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Sheet1!$A$2:$XFA$279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<sst xmlns="http://schemas.openxmlformats.org/spreadsheetml/2006/main" count="845" uniqueCount="340">
  <si>
    <t>2025年灵璧县城区中小学公开选调教师合成成绩公示</t>
  </si>
  <si>
    <t>职位名称</t>
  </si>
  <si>
    <t>职位代码</t>
  </si>
  <si>
    <t>准考证号</t>
  </si>
  <si>
    <t>笔试成绩</t>
  </si>
  <si>
    <t>面试成绩（音体美包括专业测试加才艺展示）</t>
  </si>
  <si>
    <t>修正系数</t>
  </si>
  <si>
    <t>修正后面试成绩</t>
  </si>
  <si>
    <t>合成成绩</t>
  </si>
  <si>
    <t>小学语文</t>
  </si>
  <si>
    <t>341323001</t>
  </si>
  <si>
    <t>2507270118</t>
  </si>
  <si>
    <t>2507270201</t>
  </si>
  <si>
    <t>2507270209</t>
  </si>
  <si>
    <t>2507270215</t>
  </si>
  <si>
    <t>2507270220</t>
  </si>
  <si>
    <t>2507270221</t>
  </si>
  <si>
    <t>2507270222</t>
  </si>
  <si>
    <t>2507270226</t>
  </si>
  <si>
    <t>2507270229</t>
  </si>
  <si>
    <t>2507270307</t>
  </si>
  <si>
    <t>2507270315</t>
  </si>
  <si>
    <t>2507270325</t>
  </si>
  <si>
    <t>2507270327</t>
  </si>
  <si>
    <t>2507270328</t>
  </si>
  <si>
    <t>2507270329</t>
  </si>
  <si>
    <t>2507270404</t>
  </si>
  <si>
    <t>2507270410</t>
  </si>
  <si>
    <t>2507270412</t>
  </si>
  <si>
    <t>2507270414</t>
  </si>
  <si>
    <t>2507270418</t>
  </si>
  <si>
    <t>2507270423</t>
  </si>
  <si>
    <t>2507270424</t>
  </si>
  <si>
    <t>2507270514</t>
  </si>
  <si>
    <t>2507270517</t>
  </si>
  <si>
    <t>2507270104</t>
  </si>
  <si>
    <t>2507270106</t>
  </si>
  <si>
    <t>2507270112</t>
  </si>
  <si>
    <t>2507270113</t>
  </si>
  <si>
    <t>2507270114</t>
  </si>
  <si>
    <t>2507270119</t>
  </si>
  <si>
    <t>2507270126</t>
  </si>
  <si>
    <t>2507270130</t>
  </si>
  <si>
    <t>2507270213</t>
  </si>
  <si>
    <t>2507270216</t>
  </si>
  <si>
    <t>2507270302</t>
  </si>
  <si>
    <t>2507270305</t>
  </si>
  <si>
    <t>2507270308</t>
  </si>
  <si>
    <t>2507270310</t>
  </si>
  <si>
    <t>2507270311</t>
  </si>
  <si>
    <t>2507270316</t>
  </si>
  <si>
    <t>2507270320</t>
  </si>
  <si>
    <t>2507270322</t>
  </si>
  <si>
    <t>2507270409</t>
  </si>
  <si>
    <t>2507270429</t>
  </si>
  <si>
    <t>2507270501</t>
  </si>
  <si>
    <t>2507270503</t>
  </si>
  <si>
    <t>2507270518</t>
  </si>
  <si>
    <t>2507270519</t>
  </si>
  <si>
    <t>2507270103</t>
  </si>
  <si>
    <t>2507270108</t>
  </si>
  <si>
    <t>2507270111</t>
  </si>
  <si>
    <t>2507270116</t>
  </si>
  <si>
    <t>2507270129</t>
  </si>
  <si>
    <t>2507270204</t>
  </si>
  <si>
    <t>2507270205</t>
  </si>
  <si>
    <t>2507270207</t>
  </si>
  <si>
    <t>2507270214</t>
  </si>
  <si>
    <t>2507270219</t>
  </si>
  <si>
    <t>2507270224</t>
  </si>
  <si>
    <t>2507270304</t>
  </si>
  <si>
    <t>2507270306</t>
  </si>
  <si>
    <t>2507270309</t>
  </si>
  <si>
    <t>2507270313</t>
  </si>
  <si>
    <t>2507270317</t>
  </si>
  <si>
    <t>2507270403</t>
  </si>
  <si>
    <t>2507270406</t>
  </si>
  <si>
    <t>2507270407</t>
  </si>
  <si>
    <t>2507270426</t>
  </si>
  <si>
    <t>2507270504</t>
  </si>
  <si>
    <t>2507270505</t>
  </si>
  <si>
    <t>2507270509</t>
  </si>
  <si>
    <t>2507270520</t>
  </si>
  <si>
    <t>2507270101</t>
  </si>
  <si>
    <t>2507270110</t>
  </si>
  <si>
    <t>2507270115</t>
  </si>
  <si>
    <t>2507270117</t>
  </si>
  <si>
    <t>2507270124</t>
  </si>
  <si>
    <t>2507270125</t>
  </si>
  <si>
    <t>2507270208</t>
  </si>
  <si>
    <t>2507270210</t>
  </si>
  <si>
    <t>2507270211</t>
  </si>
  <si>
    <t>2507270212</t>
  </si>
  <si>
    <t>2507270225</t>
  </si>
  <si>
    <t>2507270301</t>
  </si>
  <si>
    <t>2507270312</t>
  </si>
  <si>
    <t>2507270318</t>
  </si>
  <si>
    <t>2507270330</t>
  </si>
  <si>
    <t>2507270413</t>
  </si>
  <si>
    <t>2507270419</t>
  </si>
  <si>
    <t>2507270422</t>
  </si>
  <si>
    <t>2507270427</t>
  </si>
  <si>
    <t>2507270506</t>
  </si>
  <si>
    <t>2507270507</t>
  </si>
  <si>
    <t>2507270508</t>
  </si>
  <si>
    <t>2507270513</t>
  </si>
  <si>
    <t>小学信息科技</t>
  </si>
  <si>
    <t>341323004</t>
  </si>
  <si>
    <t>2507270925</t>
  </si>
  <si>
    <t>2507270927</t>
  </si>
  <si>
    <t>小学数学</t>
  </si>
  <si>
    <t>341323002</t>
  </si>
  <si>
    <t>2507270602</t>
  </si>
  <si>
    <t>2507270604</t>
  </si>
  <si>
    <t>2507270607</t>
  </si>
  <si>
    <t>2507270611</t>
  </si>
  <si>
    <t>2507270613</t>
  </si>
  <si>
    <t>2507270616</t>
  </si>
  <si>
    <t>2507270623</t>
  </si>
  <si>
    <t>2507270625</t>
  </si>
  <si>
    <t>2507270630</t>
  </si>
  <si>
    <t>2507270702</t>
  </si>
  <si>
    <t>2507270705</t>
  </si>
  <si>
    <t>2507270709</t>
  </si>
  <si>
    <t>2507270713</t>
  </si>
  <si>
    <t>2507270720</t>
  </si>
  <si>
    <t>2507270723</t>
  </si>
  <si>
    <t>2507270726</t>
  </si>
  <si>
    <t>2507270729</t>
  </si>
  <si>
    <t>2507270730</t>
  </si>
  <si>
    <t>2507270811</t>
  </si>
  <si>
    <t>2507270818</t>
  </si>
  <si>
    <t>2507270819</t>
  </si>
  <si>
    <t>2507270826</t>
  </si>
  <si>
    <t>2507270830</t>
  </si>
  <si>
    <t>2507270901</t>
  </si>
  <si>
    <t>2507270903</t>
  </si>
  <si>
    <t>2507270522</t>
  </si>
  <si>
    <t>2507270525</t>
  </si>
  <si>
    <t>2507270527</t>
  </si>
  <si>
    <t>2507270529</t>
  </si>
  <si>
    <t>2507270608</t>
  </si>
  <si>
    <t>2507270609</t>
  </si>
  <si>
    <t>2507270614</t>
  </si>
  <si>
    <t>2507270618</t>
  </si>
  <si>
    <t>2507270619</t>
  </si>
  <si>
    <t>2507270621</t>
  </si>
  <si>
    <t>2507270624</t>
  </si>
  <si>
    <t>2507270626</t>
  </si>
  <si>
    <t>2507270629</t>
  </si>
  <si>
    <t>2507270703</t>
  </si>
  <si>
    <t>2507270708</t>
  </si>
  <si>
    <t>2507270715</t>
  </si>
  <si>
    <t>2507270717</t>
  </si>
  <si>
    <t>2507270718</t>
  </si>
  <si>
    <t>2507270721</t>
  </si>
  <si>
    <t>2507270722</t>
  </si>
  <si>
    <t>2507270803</t>
  </si>
  <si>
    <t>2507270812</t>
  </si>
  <si>
    <t>2507270820</t>
  </si>
  <si>
    <t>2507270823</t>
  </si>
  <si>
    <t>2507270828</t>
  </si>
  <si>
    <t>初中英语</t>
  </si>
  <si>
    <t>341323010</t>
  </si>
  <si>
    <t>2507271327</t>
  </si>
  <si>
    <t>2507271328</t>
  </si>
  <si>
    <t>2507271329</t>
  </si>
  <si>
    <t>2507271330</t>
  </si>
  <si>
    <t>2507271401</t>
  </si>
  <si>
    <t>2507271403</t>
  </si>
  <si>
    <t>2507271404</t>
  </si>
  <si>
    <t>2507271405</t>
  </si>
  <si>
    <t>2507271408</t>
  </si>
  <si>
    <t>2507271409</t>
  </si>
  <si>
    <t>2507271410</t>
  </si>
  <si>
    <t>2507271411</t>
  </si>
  <si>
    <t>2507271412</t>
  </si>
  <si>
    <t>2507271413</t>
  </si>
  <si>
    <t>2507271416</t>
  </si>
  <si>
    <t>2507271418</t>
  </si>
  <si>
    <t>2507271419</t>
  </si>
  <si>
    <t>初中信息科技</t>
  </si>
  <si>
    <t>341323017</t>
  </si>
  <si>
    <t>2507271512</t>
  </si>
  <si>
    <t>2507271515</t>
  </si>
  <si>
    <t>高中语文</t>
  </si>
  <si>
    <t>341323020</t>
  </si>
  <si>
    <t>2507271606</t>
  </si>
  <si>
    <t>2507271607</t>
  </si>
  <si>
    <t>高中英语</t>
  </si>
  <si>
    <t>341323022</t>
  </si>
  <si>
    <t>2507271612</t>
  </si>
  <si>
    <t>2507271613</t>
  </si>
  <si>
    <t>高中生物学</t>
  </si>
  <si>
    <t>341323025</t>
  </si>
  <si>
    <t>2507271617</t>
  </si>
  <si>
    <t>2507271618</t>
  </si>
  <si>
    <t>高中心理健康</t>
  </si>
  <si>
    <t>341323027</t>
  </si>
  <si>
    <t>2507271624</t>
  </si>
  <si>
    <t>2507271626</t>
  </si>
  <si>
    <t>初中数学</t>
  </si>
  <si>
    <t>341323009</t>
  </si>
  <si>
    <t>2507271313</t>
  </si>
  <si>
    <t>2507271314</t>
  </si>
  <si>
    <t>2507271316</t>
  </si>
  <si>
    <t>2507271317</t>
  </si>
  <si>
    <t>2507271318</t>
  </si>
  <si>
    <t>2507271319</t>
  </si>
  <si>
    <t>2507271320</t>
  </si>
  <si>
    <t>2507271322</t>
  </si>
  <si>
    <t>2507271324</t>
  </si>
  <si>
    <t>2507271325</t>
  </si>
  <si>
    <t>2507271326</t>
  </si>
  <si>
    <t>初中地理</t>
  </si>
  <si>
    <t>341323013</t>
  </si>
  <si>
    <t>2507271423</t>
  </si>
  <si>
    <t>2507271424</t>
  </si>
  <si>
    <t>初中物理</t>
  </si>
  <si>
    <t>341323014</t>
  </si>
  <si>
    <t>2507271427</t>
  </si>
  <si>
    <t>2507271429</t>
  </si>
  <si>
    <t>初中化学</t>
  </si>
  <si>
    <t>341323015</t>
  </si>
  <si>
    <t>2507271501</t>
  </si>
  <si>
    <t>2507271504</t>
  </si>
  <si>
    <t>2507271505</t>
  </si>
  <si>
    <t>2507271506</t>
  </si>
  <si>
    <t>2507271507</t>
  </si>
  <si>
    <t>初中生物学</t>
  </si>
  <si>
    <t>341323016</t>
  </si>
  <si>
    <t>2507271509</t>
  </si>
  <si>
    <t>2507271510</t>
  </si>
  <si>
    <t>2507271511</t>
  </si>
  <si>
    <t>高中数学</t>
  </si>
  <si>
    <t>341323021</t>
  </si>
  <si>
    <t>2507271608</t>
  </si>
  <si>
    <t>2507271610</t>
  </si>
  <si>
    <t>2507271611</t>
  </si>
  <si>
    <t>小学英语</t>
  </si>
  <si>
    <t>341323003</t>
  </si>
  <si>
    <t>2507270905</t>
  </si>
  <si>
    <t>2507270906</t>
  </si>
  <si>
    <t>2507270907</t>
  </si>
  <si>
    <t>2507270909</t>
  </si>
  <si>
    <t>2507270911</t>
  </si>
  <si>
    <t>2507270915</t>
  </si>
  <si>
    <t>2507270916</t>
  </si>
  <si>
    <t>2507270917</t>
  </si>
  <si>
    <t>2507270918</t>
  </si>
  <si>
    <t>2507270919</t>
  </si>
  <si>
    <t>2507270920</t>
  </si>
  <si>
    <t>2507270922</t>
  </si>
  <si>
    <t>初中语文</t>
  </si>
  <si>
    <t>341323008</t>
  </si>
  <si>
    <t>2507271301</t>
  </si>
  <si>
    <t>2507271302</t>
  </si>
  <si>
    <t>2507271304</t>
  </si>
  <si>
    <t>2507271305</t>
  </si>
  <si>
    <t>2507271306</t>
  </si>
  <si>
    <t>2507271307</t>
  </si>
  <si>
    <t>2507271308</t>
  </si>
  <si>
    <t>2507271309</t>
  </si>
  <si>
    <t>2507271310</t>
  </si>
  <si>
    <t>2507271311</t>
  </si>
  <si>
    <t>2507271312</t>
  </si>
  <si>
    <t>初中道德与法治</t>
  </si>
  <si>
    <t>341323011</t>
  </si>
  <si>
    <t>2507271420</t>
  </si>
  <si>
    <t>2507271421</t>
  </si>
  <si>
    <t>小学体育</t>
  </si>
  <si>
    <t>341323006</t>
  </si>
  <si>
    <t>2507271108</t>
  </si>
  <si>
    <t>2507271109</t>
  </si>
  <si>
    <t>2507271110</t>
  </si>
  <si>
    <t>2507271111</t>
  </si>
  <si>
    <t>2507271112</t>
  </si>
  <si>
    <t>2507271114</t>
  </si>
  <si>
    <t>2507271115</t>
  </si>
  <si>
    <t>2507271117</t>
  </si>
  <si>
    <t>2507271118</t>
  </si>
  <si>
    <t>2507271119</t>
  </si>
  <si>
    <t>2507271120</t>
  </si>
  <si>
    <t>初中体育</t>
  </si>
  <si>
    <t>341323019</t>
  </si>
  <si>
    <t>2507271523</t>
  </si>
  <si>
    <t>2507271524</t>
  </si>
  <si>
    <t>2507271525</t>
  </si>
  <si>
    <t>2507271526</t>
  </si>
  <si>
    <t>2507271527</t>
  </si>
  <si>
    <t>缺考</t>
  </si>
  <si>
    <t>2507271529</t>
  </si>
  <si>
    <t>2507271530</t>
  </si>
  <si>
    <t>2507271601</t>
  </si>
  <si>
    <t>2507271602</t>
  </si>
  <si>
    <t>2507271603</t>
  </si>
  <si>
    <t>高中体育</t>
  </si>
  <si>
    <t>341323026</t>
  </si>
  <si>
    <t>2507271619</t>
  </si>
  <si>
    <t>2507271622</t>
  </si>
  <si>
    <t>高中美术</t>
  </si>
  <si>
    <t>341323028</t>
  </si>
  <si>
    <t>2507271628</t>
  </si>
  <si>
    <t>2507271630</t>
  </si>
  <si>
    <t>小学音乐</t>
  </si>
  <si>
    <t>341323005</t>
  </si>
  <si>
    <t>2507271003</t>
  </si>
  <si>
    <t>2507271004</t>
  </si>
  <si>
    <t>2507271005</t>
  </si>
  <si>
    <t>2507271006</t>
  </si>
  <si>
    <t>2507271012</t>
  </si>
  <si>
    <t>2507271018</t>
  </si>
  <si>
    <t>2507271022</t>
  </si>
  <si>
    <t>2507271025</t>
  </si>
  <si>
    <t>2507271101</t>
  </si>
  <si>
    <t>2507271105</t>
  </si>
  <si>
    <t>小学美术</t>
  </si>
  <si>
    <t>341323007</t>
  </si>
  <si>
    <t>2507271126</t>
  </si>
  <si>
    <t>2507271204</t>
  </si>
  <si>
    <t>2507271205</t>
  </si>
  <si>
    <t>2507271208</t>
  </si>
  <si>
    <t>2507271210</t>
  </si>
  <si>
    <t>2507271211</t>
  </si>
  <si>
    <t>2507271212</t>
  </si>
  <si>
    <t>弃考</t>
  </si>
  <si>
    <t>2507271214</t>
  </si>
  <si>
    <t>2507271215</t>
  </si>
  <si>
    <t>2507271216</t>
  </si>
  <si>
    <t>2507271221</t>
  </si>
  <si>
    <t>2507271223</t>
  </si>
  <si>
    <t>初中音乐</t>
  </si>
  <si>
    <t>341323018</t>
  </si>
  <si>
    <t>2507271517</t>
  </si>
  <si>
    <t>2507271519</t>
  </si>
  <si>
    <t>2507271521</t>
  </si>
  <si>
    <t>高中音乐</t>
  </si>
  <si>
    <t>341323029</t>
  </si>
  <si>
    <t>2507271702</t>
  </si>
  <si>
    <t>2507271706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</si>
</sst>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9"/>
  <sheetViews>
    <sheetView tabSelected="1" topLeftCell="A62" workbookViewId="0">
      <selection activeCell="A2" sqref="$A2:$XFD2"/>
    </sheetView>
  </sheetViews>
  <sheetFormatPr defaultColWidth="9" defaultRowHeight="13.5" outlineLevelCol="7"/>
  <cols>
    <col min="1" max="1" width="9.125" style="1" customWidth="1"/>
    <col min="2" max="2" width="13.25" style="1" customWidth="1"/>
    <col min="3" max="3" width="12.25" style="1" customWidth="1"/>
    <col min="4" max="4" width="9" style="2"/>
    <col min="5" max="5" width="16" style="2" customWidth="1"/>
    <col min="6" max="6" width="17.25" style="3" customWidth="1"/>
    <col min="7" max="7" width="14.875" style="3" customWidth="1"/>
    <col min="8" max="8" width="20.25" style="4" customWidth="1"/>
    <col min="9" max="16381" width="9" style="1"/>
  </cols>
  <sheetData>
    <row r="1" s="1" customFormat="1" ht="26" customHeight="1" spans="1:8">
      <c r="A1" s="5" t="s">
        <v>0</v>
      </c>
      <c r="B1" s="5"/>
      <c r="C1" s="5"/>
      <c r="D1" s="6"/>
      <c r="E1" s="6"/>
      <c r="F1" s="7"/>
      <c r="G1" s="7"/>
      <c r="H1" s="6"/>
    </row>
    <row r="2" s="1" customFormat="1" ht="33.75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</row>
    <row r="3" s="1" customFormat="1" spans="1:8">
      <c r="A3" s="13" t="s">
        <v>9</v>
      </c>
      <c r="B3" s="13" t="s">
        <v>10</v>
      </c>
      <c r="C3" s="13" t="s">
        <v>11</v>
      </c>
      <c r="D3" s="14">
        <v>72.3</v>
      </c>
      <c r="E3" s="14">
        <v>81.2</v>
      </c>
      <c r="F3" s="13">
        <v>1.0090481</v>
      </c>
      <c r="G3" s="15">
        <f t="shared" ref="G3:G66" si="0">E3*F3</f>
        <v>81.93470572</v>
      </c>
      <c r="H3" s="16">
        <f t="shared" ref="H3:H66" si="1">D3*0.2+G3*0.8</f>
        <v>80.007764576</v>
      </c>
    </row>
    <row r="4" s="1" customFormat="1" spans="1:8">
      <c r="A4" s="13" t="s">
        <v>9</v>
      </c>
      <c r="B4" s="13" t="s">
        <v>10</v>
      </c>
      <c r="C4" s="13" t="s">
        <v>12</v>
      </c>
      <c r="D4" s="14">
        <v>63.6</v>
      </c>
      <c r="E4" s="14">
        <v>80.42</v>
      </c>
      <c r="F4" s="13">
        <v>1.0090481</v>
      </c>
      <c r="G4" s="15">
        <f t="shared" si="0"/>
        <v>81.147648202</v>
      </c>
      <c r="H4" s="16">
        <f t="shared" si="1"/>
        <v>77.6381185616</v>
      </c>
    </row>
    <row r="5" s="1" customFormat="1" spans="1:8">
      <c r="A5" s="13" t="s">
        <v>9</v>
      </c>
      <c r="B5" s="13" t="s">
        <v>10</v>
      </c>
      <c r="C5" s="13" t="s">
        <v>13</v>
      </c>
      <c r="D5" s="14">
        <v>74.9</v>
      </c>
      <c r="E5" s="14">
        <v>78.46</v>
      </c>
      <c r="F5" s="13">
        <v>1.0090481</v>
      </c>
      <c r="G5" s="15">
        <f t="shared" si="0"/>
        <v>79.169913926</v>
      </c>
      <c r="H5" s="16">
        <f t="shared" si="1"/>
        <v>78.3159311408</v>
      </c>
    </row>
    <row r="6" s="1" customFormat="1" spans="1:8">
      <c r="A6" s="13" t="s">
        <v>9</v>
      </c>
      <c r="B6" s="13" t="s">
        <v>10</v>
      </c>
      <c r="C6" s="13" t="s">
        <v>14</v>
      </c>
      <c r="D6" s="14">
        <v>67.2</v>
      </c>
      <c r="E6" s="14">
        <v>79.1</v>
      </c>
      <c r="F6" s="13">
        <v>1.0090481</v>
      </c>
      <c r="G6" s="15">
        <f t="shared" si="0"/>
        <v>79.81570471</v>
      </c>
      <c r="H6" s="16">
        <f t="shared" si="1"/>
        <v>77.292563768</v>
      </c>
    </row>
    <row r="7" s="1" customFormat="1" spans="1:8">
      <c r="A7" s="13" t="s">
        <v>9</v>
      </c>
      <c r="B7" s="13" t="s">
        <v>10</v>
      </c>
      <c r="C7" s="13" t="s">
        <v>15</v>
      </c>
      <c r="D7" s="14">
        <v>67.2</v>
      </c>
      <c r="E7" s="14">
        <v>79.36</v>
      </c>
      <c r="F7" s="13">
        <v>1.0090481</v>
      </c>
      <c r="G7" s="15">
        <f t="shared" si="0"/>
        <v>80.078057216</v>
      </c>
      <c r="H7" s="16">
        <f t="shared" si="1"/>
        <v>77.5024457728</v>
      </c>
    </row>
    <row r="8" s="1" customFormat="1" spans="1:8">
      <c r="A8" s="13" t="s">
        <v>9</v>
      </c>
      <c r="B8" s="13" t="s">
        <v>10</v>
      </c>
      <c r="C8" s="13" t="s">
        <v>16</v>
      </c>
      <c r="D8" s="14">
        <v>74.6</v>
      </c>
      <c r="E8" s="14">
        <v>79.22</v>
      </c>
      <c r="F8" s="13">
        <v>1.0090481</v>
      </c>
      <c r="G8" s="15">
        <f t="shared" si="0"/>
        <v>79.936790482</v>
      </c>
      <c r="H8" s="16">
        <f t="shared" si="1"/>
        <v>78.8694323856</v>
      </c>
    </row>
    <row r="9" s="1" customFormat="1" spans="1:8">
      <c r="A9" s="13" t="s">
        <v>9</v>
      </c>
      <c r="B9" s="13" t="s">
        <v>10</v>
      </c>
      <c r="C9" s="13" t="s">
        <v>17</v>
      </c>
      <c r="D9" s="14">
        <v>69.6</v>
      </c>
      <c r="E9" s="14">
        <v>79.02</v>
      </c>
      <c r="F9" s="13">
        <v>1.0090481</v>
      </c>
      <c r="G9" s="15">
        <f t="shared" si="0"/>
        <v>79.734980862</v>
      </c>
      <c r="H9" s="16">
        <f t="shared" si="1"/>
        <v>77.7079846896</v>
      </c>
    </row>
    <row r="10" s="1" customFormat="1" spans="1:8">
      <c r="A10" s="13" t="s">
        <v>9</v>
      </c>
      <c r="B10" s="13" t="s">
        <v>10</v>
      </c>
      <c r="C10" s="13" t="s">
        <v>18</v>
      </c>
      <c r="D10" s="14">
        <v>70.6</v>
      </c>
      <c r="E10" s="14">
        <v>81.12</v>
      </c>
      <c r="F10" s="13">
        <v>1.0090481</v>
      </c>
      <c r="G10" s="15">
        <f t="shared" si="0"/>
        <v>81.853981872</v>
      </c>
      <c r="H10" s="16">
        <f t="shared" si="1"/>
        <v>79.6031854976</v>
      </c>
    </row>
    <row r="11" s="1" customFormat="1" spans="1:8">
      <c r="A11" s="13" t="s">
        <v>9</v>
      </c>
      <c r="B11" s="13" t="s">
        <v>10</v>
      </c>
      <c r="C11" s="13" t="s">
        <v>19</v>
      </c>
      <c r="D11" s="14">
        <v>68.1</v>
      </c>
      <c r="E11" s="14">
        <v>79.04</v>
      </c>
      <c r="F11" s="13">
        <v>1.0090481</v>
      </c>
      <c r="G11" s="15">
        <f t="shared" si="0"/>
        <v>79.755161824</v>
      </c>
      <c r="H11" s="16">
        <f t="shared" si="1"/>
        <v>77.4241294592</v>
      </c>
    </row>
    <row r="12" s="1" customFormat="1" spans="1:8">
      <c r="A12" s="13" t="s">
        <v>9</v>
      </c>
      <c r="B12" s="13" t="s">
        <v>10</v>
      </c>
      <c r="C12" s="13" t="s">
        <v>20</v>
      </c>
      <c r="D12" s="14">
        <v>72.2</v>
      </c>
      <c r="E12" s="14">
        <v>79.06</v>
      </c>
      <c r="F12" s="13">
        <v>1.0090481</v>
      </c>
      <c r="G12" s="15">
        <f t="shared" si="0"/>
        <v>79.775342786</v>
      </c>
      <c r="H12" s="16">
        <f t="shared" si="1"/>
        <v>78.2602742288</v>
      </c>
    </row>
    <row r="13" s="1" customFormat="1" spans="1:8">
      <c r="A13" s="13" t="s">
        <v>9</v>
      </c>
      <c r="B13" s="13" t="s">
        <v>10</v>
      </c>
      <c r="C13" s="13" t="s">
        <v>21</v>
      </c>
      <c r="D13" s="14">
        <v>68.6</v>
      </c>
      <c r="E13" s="14">
        <v>81.24</v>
      </c>
      <c r="F13" s="13">
        <v>1.0090481</v>
      </c>
      <c r="G13" s="15">
        <f t="shared" si="0"/>
        <v>81.975067644</v>
      </c>
      <c r="H13" s="16">
        <f t="shared" si="1"/>
        <v>79.3000541152</v>
      </c>
    </row>
    <row r="14" s="1" customFormat="1" spans="1:8">
      <c r="A14" s="13" t="s">
        <v>9</v>
      </c>
      <c r="B14" s="13" t="s">
        <v>10</v>
      </c>
      <c r="C14" s="13" t="s">
        <v>22</v>
      </c>
      <c r="D14" s="14">
        <v>68.7</v>
      </c>
      <c r="E14" s="14">
        <v>77.82</v>
      </c>
      <c r="F14" s="13">
        <v>1.0090481</v>
      </c>
      <c r="G14" s="15">
        <f t="shared" si="0"/>
        <v>78.524123142</v>
      </c>
      <c r="H14" s="16">
        <f t="shared" si="1"/>
        <v>76.5592985136</v>
      </c>
    </row>
    <row r="15" s="1" customFormat="1" spans="1:8">
      <c r="A15" s="13" t="s">
        <v>9</v>
      </c>
      <c r="B15" s="13" t="s">
        <v>10</v>
      </c>
      <c r="C15" s="13" t="s">
        <v>23</v>
      </c>
      <c r="D15" s="14">
        <v>76.6</v>
      </c>
      <c r="E15" s="14">
        <v>79.74</v>
      </c>
      <c r="F15" s="13">
        <v>1.0090481</v>
      </c>
      <c r="G15" s="15">
        <f t="shared" si="0"/>
        <v>80.461495494</v>
      </c>
      <c r="H15" s="16">
        <f t="shared" si="1"/>
        <v>79.6891963952</v>
      </c>
    </row>
    <row r="16" s="1" customFormat="1" spans="1:8">
      <c r="A16" s="13" t="s">
        <v>9</v>
      </c>
      <c r="B16" s="13" t="s">
        <v>10</v>
      </c>
      <c r="C16" s="13" t="s">
        <v>24</v>
      </c>
      <c r="D16" s="14">
        <v>70.7</v>
      </c>
      <c r="E16" s="14">
        <v>81.72</v>
      </c>
      <c r="F16" s="13">
        <v>1.0090481</v>
      </c>
      <c r="G16" s="15">
        <f t="shared" si="0"/>
        <v>82.459410732</v>
      </c>
      <c r="H16" s="16">
        <f t="shared" si="1"/>
        <v>80.1075285856</v>
      </c>
    </row>
    <row r="17" s="1" customFormat="1" spans="1:8">
      <c r="A17" s="13" t="s">
        <v>9</v>
      </c>
      <c r="B17" s="13" t="s">
        <v>10</v>
      </c>
      <c r="C17" s="13" t="s">
        <v>25</v>
      </c>
      <c r="D17" s="14">
        <v>65.1</v>
      </c>
      <c r="E17" s="14">
        <v>79.66</v>
      </c>
      <c r="F17" s="13">
        <v>1.0090481</v>
      </c>
      <c r="G17" s="15">
        <f t="shared" si="0"/>
        <v>80.380771646</v>
      </c>
      <c r="H17" s="16">
        <f t="shared" si="1"/>
        <v>77.3246173168</v>
      </c>
    </row>
    <row r="18" s="1" customFormat="1" spans="1:8">
      <c r="A18" s="13" t="s">
        <v>9</v>
      </c>
      <c r="B18" s="13" t="s">
        <v>10</v>
      </c>
      <c r="C18" s="13" t="s">
        <v>26</v>
      </c>
      <c r="D18" s="14">
        <v>73.4</v>
      </c>
      <c r="E18" s="14">
        <v>77.7</v>
      </c>
      <c r="F18" s="13">
        <v>1.0090481</v>
      </c>
      <c r="G18" s="15">
        <f t="shared" si="0"/>
        <v>78.40303737</v>
      </c>
      <c r="H18" s="16">
        <f t="shared" si="1"/>
        <v>77.402429896</v>
      </c>
    </row>
    <row r="19" s="1" customFormat="1" spans="1:8">
      <c r="A19" s="13" t="s">
        <v>9</v>
      </c>
      <c r="B19" s="13" t="s">
        <v>10</v>
      </c>
      <c r="C19" s="13" t="s">
        <v>27</v>
      </c>
      <c r="D19" s="14">
        <v>73.4</v>
      </c>
      <c r="E19" s="14">
        <v>79.88</v>
      </c>
      <c r="F19" s="13">
        <v>1.0090481</v>
      </c>
      <c r="G19" s="15">
        <f t="shared" si="0"/>
        <v>80.602762228</v>
      </c>
      <c r="H19" s="16">
        <f t="shared" si="1"/>
        <v>79.1622097824</v>
      </c>
    </row>
    <row r="20" s="1" customFormat="1" spans="1:8">
      <c r="A20" s="13" t="s">
        <v>9</v>
      </c>
      <c r="B20" s="13" t="s">
        <v>10</v>
      </c>
      <c r="C20" s="13" t="s">
        <v>28</v>
      </c>
      <c r="D20" s="14">
        <v>69.6</v>
      </c>
      <c r="E20" s="14">
        <v>79.5</v>
      </c>
      <c r="F20" s="13">
        <v>1.0090481</v>
      </c>
      <c r="G20" s="15">
        <f t="shared" si="0"/>
        <v>80.21932395</v>
      </c>
      <c r="H20" s="16">
        <f t="shared" si="1"/>
        <v>78.09545916</v>
      </c>
    </row>
    <row r="21" s="1" customFormat="1" spans="1:8">
      <c r="A21" s="13" t="s">
        <v>9</v>
      </c>
      <c r="B21" s="13" t="s">
        <v>10</v>
      </c>
      <c r="C21" s="13" t="s">
        <v>29</v>
      </c>
      <c r="D21" s="14">
        <v>78.9</v>
      </c>
      <c r="E21" s="14">
        <v>77.62</v>
      </c>
      <c r="F21" s="13">
        <v>1.0090481</v>
      </c>
      <c r="G21" s="15">
        <f t="shared" si="0"/>
        <v>78.322313522</v>
      </c>
      <c r="H21" s="16">
        <f t="shared" si="1"/>
        <v>78.4378508176</v>
      </c>
    </row>
    <row r="22" s="1" customFormat="1" spans="1:8">
      <c r="A22" s="13" t="s">
        <v>9</v>
      </c>
      <c r="B22" s="13" t="s">
        <v>10</v>
      </c>
      <c r="C22" s="13" t="s">
        <v>30</v>
      </c>
      <c r="D22" s="14">
        <v>76.9</v>
      </c>
      <c r="E22" s="14">
        <v>81.7</v>
      </c>
      <c r="F22" s="13">
        <v>1.0090481</v>
      </c>
      <c r="G22" s="15">
        <f t="shared" si="0"/>
        <v>82.43922977</v>
      </c>
      <c r="H22" s="16">
        <f t="shared" si="1"/>
        <v>81.331383816</v>
      </c>
    </row>
    <row r="23" s="1" customFormat="1" spans="1:8">
      <c r="A23" s="13" t="s">
        <v>9</v>
      </c>
      <c r="B23" s="13" t="s">
        <v>10</v>
      </c>
      <c r="C23" s="13" t="s">
        <v>31</v>
      </c>
      <c r="D23" s="14">
        <v>68.1</v>
      </c>
      <c r="E23" s="14">
        <v>78.02</v>
      </c>
      <c r="F23" s="13">
        <v>1.0090481</v>
      </c>
      <c r="G23" s="15">
        <f t="shared" si="0"/>
        <v>78.725932762</v>
      </c>
      <c r="H23" s="16">
        <f t="shared" si="1"/>
        <v>76.6007462096</v>
      </c>
    </row>
    <row r="24" s="1" customFormat="1" spans="1:8">
      <c r="A24" s="13" t="s">
        <v>9</v>
      </c>
      <c r="B24" s="13" t="s">
        <v>10</v>
      </c>
      <c r="C24" s="13" t="s">
        <v>32</v>
      </c>
      <c r="D24" s="14">
        <v>79.6</v>
      </c>
      <c r="E24" s="14">
        <v>79.72</v>
      </c>
      <c r="F24" s="13">
        <v>1.0090481</v>
      </c>
      <c r="G24" s="15">
        <f t="shared" si="0"/>
        <v>80.441314532</v>
      </c>
      <c r="H24" s="16">
        <f t="shared" si="1"/>
        <v>80.2730516256</v>
      </c>
    </row>
    <row r="25" s="1" customFormat="1" spans="1:8">
      <c r="A25" s="13" t="s">
        <v>9</v>
      </c>
      <c r="B25" s="13" t="s">
        <v>10</v>
      </c>
      <c r="C25" s="13" t="s">
        <v>33</v>
      </c>
      <c r="D25" s="14">
        <v>65.2</v>
      </c>
      <c r="E25" s="14">
        <v>78.98</v>
      </c>
      <c r="F25" s="13">
        <v>1.0090481</v>
      </c>
      <c r="G25" s="15">
        <f t="shared" si="0"/>
        <v>79.694618938</v>
      </c>
      <c r="H25" s="16">
        <f t="shared" si="1"/>
        <v>76.7956951504</v>
      </c>
    </row>
    <row r="26" s="1" customFormat="1" spans="1:8">
      <c r="A26" s="13" t="s">
        <v>9</v>
      </c>
      <c r="B26" s="13" t="s">
        <v>10</v>
      </c>
      <c r="C26" s="13" t="s">
        <v>34</v>
      </c>
      <c r="D26" s="14">
        <v>86.9</v>
      </c>
      <c r="E26" s="14">
        <v>81.46</v>
      </c>
      <c r="F26" s="13">
        <v>1.0090481</v>
      </c>
      <c r="G26" s="15">
        <f t="shared" si="0"/>
        <v>82.197058226</v>
      </c>
      <c r="H26" s="16">
        <f t="shared" si="1"/>
        <v>83.1376465808</v>
      </c>
    </row>
    <row r="27" s="1" customFormat="1" spans="1:8">
      <c r="A27" s="13" t="s">
        <v>9</v>
      </c>
      <c r="B27" s="13" t="s">
        <v>10</v>
      </c>
      <c r="C27" s="13" t="s">
        <v>35</v>
      </c>
      <c r="D27" s="14">
        <v>63.7</v>
      </c>
      <c r="E27" s="14">
        <v>80.8</v>
      </c>
      <c r="F27" s="13">
        <v>1.0042235</v>
      </c>
      <c r="G27" s="15">
        <f t="shared" si="0"/>
        <v>81.1412588</v>
      </c>
      <c r="H27" s="16">
        <f t="shared" si="1"/>
        <v>77.65300704</v>
      </c>
    </row>
    <row r="28" s="1" customFormat="1" spans="1:8">
      <c r="A28" s="13" t="s">
        <v>9</v>
      </c>
      <c r="B28" s="13" t="s">
        <v>10</v>
      </c>
      <c r="C28" s="13" t="s">
        <v>36</v>
      </c>
      <c r="D28" s="14">
        <v>69.6</v>
      </c>
      <c r="E28" s="14">
        <v>81.72</v>
      </c>
      <c r="F28" s="13">
        <v>1.0042235</v>
      </c>
      <c r="G28" s="15">
        <f t="shared" si="0"/>
        <v>82.06514442</v>
      </c>
      <c r="H28" s="16">
        <f t="shared" si="1"/>
        <v>79.572115536</v>
      </c>
    </row>
    <row r="29" s="1" customFormat="1" spans="1:8">
      <c r="A29" s="13" t="s">
        <v>9</v>
      </c>
      <c r="B29" s="13" t="s">
        <v>10</v>
      </c>
      <c r="C29" s="13" t="s">
        <v>37</v>
      </c>
      <c r="D29" s="14">
        <v>65.6</v>
      </c>
      <c r="E29" s="14">
        <v>76.14</v>
      </c>
      <c r="F29" s="13">
        <v>1.0042235</v>
      </c>
      <c r="G29" s="15">
        <f t="shared" si="0"/>
        <v>76.46157729</v>
      </c>
      <c r="H29" s="16">
        <f t="shared" si="1"/>
        <v>74.289261832</v>
      </c>
    </row>
    <row r="30" s="1" customFormat="1" spans="1:8">
      <c r="A30" s="13" t="s">
        <v>9</v>
      </c>
      <c r="B30" s="13" t="s">
        <v>10</v>
      </c>
      <c r="C30" s="13" t="s">
        <v>38</v>
      </c>
      <c r="D30" s="14">
        <v>73.3</v>
      </c>
      <c r="E30" s="14">
        <v>81.52</v>
      </c>
      <c r="F30" s="13">
        <v>1.0042235</v>
      </c>
      <c r="G30" s="15">
        <f t="shared" si="0"/>
        <v>81.86429972</v>
      </c>
      <c r="H30" s="16">
        <f t="shared" si="1"/>
        <v>80.151439776</v>
      </c>
    </row>
    <row r="31" s="1" customFormat="1" spans="1:8">
      <c r="A31" s="13" t="s">
        <v>9</v>
      </c>
      <c r="B31" s="13" t="s">
        <v>10</v>
      </c>
      <c r="C31" s="13" t="s">
        <v>39</v>
      </c>
      <c r="D31" s="14">
        <v>68.1</v>
      </c>
      <c r="E31" s="14">
        <v>77.24</v>
      </c>
      <c r="F31" s="13">
        <v>1.0042235</v>
      </c>
      <c r="G31" s="15">
        <f t="shared" si="0"/>
        <v>77.56622314</v>
      </c>
      <c r="H31" s="16">
        <f t="shared" si="1"/>
        <v>75.672978512</v>
      </c>
    </row>
    <row r="32" s="1" customFormat="1" spans="1:8">
      <c r="A32" s="13" t="s">
        <v>9</v>
      </c>
      <c r="B32" s="13" t="s">
        <v>10</v>
      </c>
      <c r="C32" s="13" t="s">
        <v>40</v>
      </c>
      <c r="D32" s="14">
        <v>70.7</v>
      </c>
      <c r="E32" s="14">
        <v>79.98</v>
      </c>
      <c r="F32" s="13">
        <v>1.0042235</v>
      </c>
      <c r="G32" s="15">
        <f t="shared" si="0"/>
        <v>80.31779553</v>
      </c>
      <c r="H32" s="16">
        <f t="shared" si="1"/>
        <v>78.394236424</v>
      </c>
    </row>
    <row r="33" s="1" customFormat="1" spans="1:8">
      <c r="A33" s="13" t="s">
        <v>9</v>
      </c>
      <c r="B33" s="13" t="s">
        <v>10</v>
      </c>
      <c r="C33" s="13" t="s">
        <v>41</v>
      </c>
      <c r="D33" s="14">
        <v>68.8</v>
      </c>
      <c r="E33" s="14">
        <v>79.96</v>
      </c>
      <c r="F33" s="13">
        <v>1.0042235</v>
      </c>
      <c r="G33" s="15">
        <f t="shared" si="0"/>
        <v>80.29771106</v>
      </c>
      <c r="H33" s="16">
        <f t="shared" si="1"/>
        <v>77.998168848</v>
      </c>
    </row>
    <row r="34" s="1" customFormat="1" spans="1:8">
      <c r="A34" s="13" t="s">
        <v>9</v>
      </c>
      <c r="B34" s="13" t="s">
        <v>10</v>
      </c>
      <c r="C34" s="13" t="s">
        <v>42</v>
      </c>
      <c r="D34" s="14">
        <v>72.3</v>
      </c>
      <c r="E34" s="14">
        <v>80.86</v>
      </c>
      <c r="F34" s="13">
        <v>1.0042235</v>
      </c>
      <c r="G34" s="15">
        <f t="shared" si="0"/>
        <v>81.20151221</v>
      </c>
      <c r="H34" s="16">
        <f t="shared" si="1"/>
        <v>79.421209768</v>
      </c>
    </row>
    <row r="35" s="1" customFormat="1" spans="1:8">
      <c r="A35" s="13" t="s">
        <v>9</v>
      </c>
      <c r="B35" s="13" t="s">
        <v>10</v>
      </c>
      <c r="C35" s="13" t="s">
        <v>43</v>
      </c>
      <c r="D35" s="14">
        <v>67.9</v>
      </c>
      <c r="E35" s="14">
        <v>80.64</v>
      </c>
      <c r="F35" s="13">
        <v>1.0042235</v>
      </c>
      <c r="G35" s="15">
        <f t="shared" si="0"/>
        <v>80.98058304</v>
      </c>
      <c r="H35" s="16">
        <f t="shared" si="1"/>
        <v>78.364466432</v>
      </c>
    </row>
    <row r="36" s="1" customFormat="1" spans="1:8">
      <c r="A36" s="13" t="s">
        <v>9</v>
      </c>
      <c r="B36" s="13" t="s">
        <v>10</v>
      </c>
      <c r="C36" s="13" t="s">
        <v>44</v>
      </c>
      <c r="D36" s="14">
        <v>64.7</v>
      </c>
      <c r="E36" s="14">
        <v>81.34</v>
      </c>
      <c r="F36" s="13">
        <v>1.0042235</v>
      </c>
      <c r="G36" s="15">
        <f t="shared" si="0"/>
        <v>81.68353949</v>
      </c>
      <c r="H36" s="16">
        <f t="shared" si="1"/>
        <v>78.286831592</v>
      </c>
    </row>
    <row r="37" s="1" customFormat="1" spans="1:8">
      <c r="A37" s="13" t="s">
        <v>9</v>
      </c>
      <c r="B37" s="13" t="s">
        <v>10</v>
      </c>
      <c r="C37" s="13" t="s">
        <v>45</v>
      </c>
      <c r="D37" s="14">
        <v>79.6</v>
      </c>
      <c r="E37" s="14">
        <v>81.54</v>
      </c>
      <c r="F37" s="13">
        <v>1.0042235</v>
      </c>
      <c r="G37" s="15">
        <f t="shared" si="0"/>
        <v>81.88438419</v>
      </c>
      <c r="H37" s="16">
        <f t="shared" si="1"/>
        <v>81.427507352</v>
      </c>
    </row>
    <row r="38" s="1" customFormat="1" spans="1:8">
      <c r="A38" s="13" t="s">
        <v>9</v>
      </c>
      <c r="B38" s="13" t="s">
        <v>10</v>
      </c>
      <c r="C38" s="13" t="s">
        <v>46</v>
      </c>
      <c r="D38" s="14">
        <v>73.6</v>
      </c>
      <c r="E38" s="14">
        <v>78.34</v>
      </c>
      <c r="F38" s="13">
        <v>1.0042235</v>
      </c>
      <c r="G38" s="15">
        <f t="shared" si="0"/>
        <v>78.67086899</v>
      </c>
      <c r="H38" s="16">
        <f t="shared" si="1"/>
        <v>77.656695192</v>
      </c>
    </row>
    <row r="39" s="1" customFormat="1" spans="1:8">
      <c r="A39" s="13" t="s">
        <v>9</v>
      </c>
      <c r="B39" s="13" t="s">
        <v>10</v>
      </c>
      <c r="C39" s="13" t="s">
        <v>47</v>
      </c>
      <c r="D39" s="14">
        <v>72.1</v>
      </c>
      <c r="E39" s="14">
        <v>79.24</v>
      </c>
      <c r="F39" s="13">
        <v>1.0042235</v>
      </c>
      <c r="G39" s="15">
        <f t="shared" si="0"/>
        <v>79.57467014</v>
      </c>
      <c r="H39" s="16">
        <f t="shared" si="1"/>
        <v>78.079736112</v>
      </c>
    </row>
    <row r="40" s="1" customFormat="1" spans="1:8">
      <c r="A40" s="13" t="s">
        <v>9</v>
      </c>
      <c r="B40" s="13" t="s">
        <v>10</v>
      </c>
      <c r="C40" s="13" t="s">
        <v>48</v>
      </c>
      <c r="D40" s="14">
        <v>75</v>
      </c>
      <c r="E40" s="14">
        <v>80.58</v>
      </c>
      <c r="F40" s="13">
        <v>1.0042235</v>
      </c>
      <c r="G40" s="15">
        <f t="shared" si="0"/>
        <v>80.92032963</v>
      </c>
      <c r="H40" s="16">
        <f t="shared" si="1"/>
        <v>79.736263704</v>
      </c>
    </row>
    <row r="41" s="1" customFormat="1" spans="1:8">
      <c r="A41" s="13" t="s">
        <v>9</v>
      </c>
      <c r="B41" s="13" t="s">
        <v>10</v>
      </c>
      <c r="C41" s="13" t="s">
        <v>49</v>
      </c>
      <c r="D41" s="14">
        <v>68.6</v>
      </c>
      <c r="E41" s="14">
        <v>81.68</v>
      </c>
      <c r="F41" s="13">
        <v>1.0042235</v>
      </c>
      <c r="G41" s="15">
        <f t="shared" si="0"/>
        <v>82.02497548</v>
      </c>
      <c r="H41" s="16">
        <f t="shared" si="1"/>
        <v>79.339980384</v>
      </c>
    </row>
    <row r="42" s="1" customFormat="1" spans="1:8">
      <c r="A42" s="13" t="s">
        <v>9</v>
      </c>
      <c r="B42" s="13" t="s">
        <v>10</v>
      </c>
      <c r="C42" s="13" t="s">
        <v>50</v>
      </c>
      <c r="D42" s="14">
        <v>67</v>
      </c>
      <c r="E42" s="14">
        <v>78.08</v>
      </c>
      <c r="F42" s="13">
        <v>1.0042235</v>
      </c>
      <c r="G42" s="15">
        <f t="shared" si="0"/>
        <v>78.40977088</v>
      </c>
      <c r="H42" s="16">
        <f t="shared" si="1"/>
        <v>76.127816704</v>
      </c>
    </row>
    <row r="43" s="1" customFormat="1" spans="1:8">
      <c r="A43" s="13" t="s">
        <v>9</v>
      </c>
      <c r="B43" s="13" t="s">
        <v>10</v>
      </c>
      <c r="C43" s="13" t="s">
        <v>51</v>
      </c>
      <c r="D43" s="14">
        <v>81.6</v>
      </c>
      <c r="E43" s="14">
        <v>80.88</v>
      </c>
      <c r="F43" s="13">
        <v>1.0042235</v>
      </c>
      <c r="G43" s="15">
        <f t="shared" si="0"/>
        <v>81.22159668</v>
      </c>
      <c r="H43" s="16">
        <f t="shared" si="1"/>
        <v>81.297277344</v>
      </c>
    </row>
    <row r="44" s="1" customFormat="1" spans="1:8">
      <c r="A44" s="13" t="s">
        <v>9</v>
      </c>
      <c r="B44" s="13" t="s">
        <v>10</v>
      </c>
      <c r="C44" s="13" t="s">
        <v>52</v>
      </c>
      <c r="D44" s="14">
        <v>76.6</v>
      </c>
      <c r="E44" s="14">
        <v>77.78</v>
      </c>
      <c r="F44" s="13">
        <v>1.0042235</v>
      </c>
      <c r="G44" s="15">
        <f t="shared" si="0"/>
        <v>78.10850383</v>
      </c>
      <c r="H44" s="16">
        <f t="shared" si="1"/>
        <v>77.806803064</v>
      </c>
    </row>
    <row r="45" s="1" customFormat="1" spans="1:8">
      <c r="A45" s="13" t="s">
        <v>9</v>
      </c>
      <c r="B45" s="13" t="s">
        <v>10</v>
      </c>
      <c r="C45" s="13" t="s">
        <v>53</v>
      </c>
      <c r="D45" s="14">
        <v>70.6</v>
      </c>
      <c r="E45" s="14">
        <v>80.82</v>
      </c>
      <c r="F45" s="13">
        <v>1.0042235</v>
      </c>
      <c r="G45" s="15">
        <f t="shared" si="0"/>
        <v>81.16134327</v>
      </c>
      <c r="H45" s="16">
        <f t="shared" si="1"/>
        <v>79.049074616</v>
      </c>
    </row>
    <row r="46" s="1" customFormat="1" spans="1:8">
      <c r="A46" s="13" t="s">
        <v>9</v>
      </c>
      <c r="B46" s="13" t="s">
        <v>10</v>
      </c>
      <c r="C46" s="13" t="s">
        <v>54</v>
      </c>
      <c r="D46" s="14">
        <v>69.5</v>
      </c>
      <c r="E46" s="14">
        <v>79.96</v>
      </c>
      <c r="F46" s="13">
        <v>1.0042235</v>
      </c>
      <c r="G46" s="15">
        <f t="shared" si="0"/>
        <v>80.29771106</v>
      </c>
      <c r="H46" s="16">
        <f t="shared" si="1"/>
        <v>78.138168848</v>
      </c>
    </row>
    <row r="47" s="1" customFormat="1" spans="1:8">
      <c r="A47" s="13" t="s">
        <v>9</v>
      </c>
      <c r="B47" s="13" t="s">
        <v>10</v>
      </c>
      <c r="C47" s="13" t="s">
        <v>55</v>
      </c>
      <c r="D47" s="14">
        <v>78.8</v>
      </c>
      <c r="E47" s="14">
        <v>79.84</v>
      </c>
      <c r="F47" s="13">
        <v>1.0042235</v>
      </c>
      <c r="G47" s="15">
        <f t="shared" si="0"/>
        <v>80.17720424</v>
      </c>
      <c r="H47" s="16">
        <f t="shared" si="1"/>
        <v>79.901763392</v>
      </c>
    </row>
    <row r="48" s="1" customFormat="1" spans="1:8">
      <c r="A48" s="13" t="s">
        <v>9</v>
      </c>
      <c r="B48" s="13" t="s">
        <v>10</v>
      </c>
      <c r="C48" s="13" t="s">
        <v>56</v>
      </c>
      <c r="D48" s="14">
        <v>74.6</v>
      </c>
      <c r="E48" s="14">
        <v>81.48</v>
      </c>
      <c r="F48" s="13">
        <v>1.0042235</v>
      </c>
      <c r="G48" s="15">
        <f t="shared" si="0"/>
        <v>81.82413078</v>
      </c>
      <c r="H48" s="16">
        <f t="shared" si="1"/>
        <v>80.379304624</v>
      </c>
    </row>
    <row r="49" s="1" customFormat="1" spans="1:8">
      <c r="A49" s="13" t="s">
        <v>9</v>
      </c>
      <c r="B49" s="13" t="s">
        <v>10</v>
      </c>
      <c r="C49" s="13" t="s">
        <v>57</v>
      </c>
      <c r="D49" s="14">
        <v>67.2</v>
      </c>
      <c r="E49" s="14">
        <v>77.9</v>
      </c>
      <c r="F49" s="13">
        <v>1.0042235</v>
      </c>
      <c r="G49" s="15">
        <f t="shared" si="0"/>
        <v>78.22901065</v>
      </c>
      <c r="H49" s="16">
        <f t="shared" si="1"/>
        <v>76.02320852</v>
      </c>
    </row>
    <row r="50" s="1" customFormat="1" spans="1:8">
      <c r="A50" s="13" t="s">
        <v>9</v>
      </c>
      <c r="B50" s="13" t="s">
        <v>10</v>
      </c>
      <c r="C50" s="13" t="s">
        <v>58</v>
      </c>
      <c r="D50" s="14">
        <v>76.9</v>
      </c>
      <c r="E50" s="14">
        <v>81.62</v>
      </c>
      <c r="F50" s="13">
        <v>1.0042235</v>
      </c>
      <c r="G50" s="15">
        <f t="shared" si="0"/>
        <v>81.96472207</v>
      </c>
      <c r="H50" s="16">
        <f t="shared" si="1"/>
        <v>80.951777656</v>
      </c>
    </row>
    <row r="51" s="1" customFormat="1" spans="1:8">
      <c r="A51" s="13" t="s">
        <v>9</v>
      </c>
      <c r="B51" s="13" t="s">
        <v>10</v>
      </c>
      <c r="C51" s="13" t="s">
        <v>59</v>
      </c>
      <c r="D51" s="14">
        <v>68.6</v>
      </c>
      <c r="E51" s="14">
        <v>80.6</v>
      </c>
      <c r="F51" s="13">
        <v>0.9909077</v>
      </c>
      <c r="G51" s="15">
        <f t="shared" si="0"/>
        <v>79.86716062</v>
      </c>
      <c r="H51" s="16">
        <f t="shared" si="1"/>
        <v>77.613728496</v>
      </c>
    </row>
    <row r="52" s="1" customFormat="1" spans="1:8">
      <c r="A52" s="13" t="s">
        <v>9</v>
      </c>
      <c r="B52" s="13" t="s">
        <v>10</v>
      </c>
      <c r="C52" s="13" t="s">
        <v>60</v>
      </c>
      <c r="D52" s="14">
        <v>70</v>
      </c>
      <c r="E52" s="14">
        <v>80.84</v>
      </c>
      <c r="F52" s="13">
        <v>0.9909077</v>
      </c>
      <c r="G52" s="15">
        <f t="shared" si="0"/>
        <v>80.104978468</v>
      </c>
      <c r="H52" s="16">
        <f t="shared" si="1"/>
        <v>78.0839827744</v>
      </c>
    </row>
    <row r="53" s="1" customFormat="1" spans="1:8">
      <c r="A53" s="13" t="s">
        <v>9</v>
      </c>
      <c r="B53" s="13" t="s">
        <v>10</v>
      </c>
      <c r="C53" s="13" t="s">
        <v>61</v>
      </c>
      <c r="D53" s="14">
        <v>75.5</v>
      </c>
      <c r="E53" s="14">
        <v>82.6</v>
      </c>
      <c r="F53" s="13">
        <v>0.9909077</v>
      </c>
      <c r="G53" s="15">
        <f t="shared" si="0"/>
        <v>81.84897602</v>
      </c>
      <c r="H53" s="16">
        <f t="shared" si="1"/>
        <v>80.579180816</v>
      </c>
    </row>
    <row r="54" s="1" customFormat="1" spans="1:8">
      <c r="A54" s="13" t="s">
        <v>9</v>
      </c>
      <c r="B54" s="13" t="s">
        <v>10</v>
      </c>
      <c r="C54" s="13" t="s">
        <v>62</v>
      </c>
      <c r="D54" s="14">
        <v>68.2</v>
      </c>
      <c r="E54" s="14">
        <v>81.8</v>
      </c>
      <c r="F54" s="13">
        <v>0.9909077</v>
      </c>
      <c r="G54" s="15">
        <f t="shared" si="0"/>
        <v>81.05624986</v>
      </c>
      <c r="H54" s="16">
        <f t="shared" si="1"/>
        <v>78.484999888</v>
      </c>
    </row>
    <row r="55" s="1" customFormat="1" spans="1:8">
      <c r="A55" s="13" t="s">
        <v>9</v>
      </c>
      <c r="B55" s="13" t="s">
        <v>10</v>
      </c>
      <c r="C55" s="13" t="s">
        <v>63</v>
      </c>
      <c r="D55" s="14">
        <v>66.1</v>
      </c>
      <c r="E55" s="14">
        <v>81.18</v>
      </c>
      <c r="F55" s="13">
        <v>0.9909077</v>
      </c>
      <c r="G55" s="15">
        <f t="shared" si="0"/>
        <v>80.441887086</v>
      </c>
      <c r="H55" s="16">
        <f t="shared" si="1"/>
        <v>77.5735096688</v>
      </c>
    </row>
    <row r="56" s="1" customFormat="1" spans="1:8">
      <c r="A56" s="13" t="s">
        <v>9</v>
      </c>
      <c r="B56" s="13" t="s">
        <v>10</v>
      </c>
      <c r="C56" s="13" t="s">
        <v>64</v>
      </c>
      <c r="D56" s="14">
        <v>74.4</v>
      </c>
      <c r="E56" s="14">
        <v>81.18</v>
      </c>
      <c r="F56" s="13">
        <v>0.9909077</v>
      </c>
      <c r="G56" s="15">
        <f t="shared" si="0"/>
        <v>80.441887086</v>
      </c>
      <c r="H56" s="16">
        <f t="shared" si="1"/>
        <v>79.2335096688</v>
      </c>
    </row>
    <row r="57" s="1" customFormat="1" spans="1:8">
      <c r="A57" s="13" t="s">
        <v>9</v>
      </c>
      <c r="B57" s="13" t="s">
        <v>10</v>
      </c>
      <c r="C57" s="13" t="s">
        <v>65</v>
      </c>
      <c r="D57" s="14">
        <v>63.7</v>
      </c>
      <c r="E57" s="14">
        <v>80.34</v>
      </c>
      <c r="F57" s="13">
        <v>0.9909077</v>
      </c>
      <c r="G57" s="15">
        <f t="shared" si="0"/>
        <v>79.609524618</v>
      </c>
      <c r="H57" s="16">
        <f t="shared" si="1"/>
        <v>76.4276196944</v>
      </c>
    </row>
    <row r="58" s="1" customFormat="1" spans="1:8">
      <c r="A58" s="13" t="s">
        <v>9</v>
      </c>
      <c r="B58" s="13" t="s">
        <v>10</v>
      </c>
      <c r="C58" s="13" t="s">
        <v>66</v>
      </c>
      <c r="D58" s="14">
        <v>70.5</v>
      </c>
      <c r="E58" s="14">
        <v>82.06</v>
      </c>
      <c r="F58" s="13">
        <v>0.9909077</v>
      </c>
      <c r="G58" s="15">
        <f t="shared" si="0"/>
        <v>81.313885862</v>
      </c>
      <c r="H58" s="16">
        <f t="shared" si="1"/>
        <v>79.1511086896</v>
      </c>
    </row>
    <row r="59" s="1" customFormat="1" spans="1:8">
      <c r="A59" s="13" t="s">
        <v>9</v>
      </c>
      <c r="B59" s="13" t="s">
        <v>10</v>
      </c>
      <c r="C59" s="13" t="s">
        <v>67</v>
      </c>
      <c r="D59" s="14">
        <v>77.1</v>
      </c>
      <c r="E59" s="14">
        <v>81.04</v>
      </c>
      <c r="F59" s="13">
        <v>0.9909077</v>
      </c>
      <c r="G59" s="15">
        <f t="shared" si="0"/>
        <v>80.303160008</v>
      </c>
      <c r="H59" s="16">
        <f t="shared" si="1"/>
        <v>79.6625280064</v>
      </c>
    </row>
    <row r="60" s="1" customFormat="1" spans="1:8">
      <c r="A60" s="13" t="s">
        <v>9</v>
      </c>
      <c r="B60" s="13" t="s">
        <v>10</v>
      </c>
      <c r="C60" s="13" t="s">
        <v>68</v>
      </c>
      <c r="D60" s="14">
        <v>70.9</v>
      </c>
      <c r="E60" s="14">
        <v>81.66</v>
      </c>
      <c r="F60" s="13">
        <v>0.9909077</v>
      </c>
      <c r="G60" s="15">
        <f t="shared" si="0"/>
        <v>80.917522782</v>
      </c>
      <c r="H60" s="16">
        <f t="shared" si="1"/>
        <v>78.9140182256</v>
      </c>
    </row>
    <row r="61" s="1" customFormat="1" spans="1:8">
      <c r="A61" s="13" t="s">
        <v>9</v>
      </c>
      <c r="B61" s="13" t="s">
        <v>10</v>
      </c>
      <c r="C61" s="13" t="s">
        <v>69</v>
      </c>
      <c r="D61" s="14">
        <v>72.6</v>
      </c>
      <c r="E61" s="14">
        <v>80.44</v>
      </c>
      <c r="F61" s="13">
        <v>0.9909077</v>
      </c>
      <c r="G61" s="15">
        <f t="shared" si="0"/>
        <v>79.708615388</v>
      </c>
      <c r="H61" s="16">
        <f t="shared" si="1"/>
        <v>78.2868923104</v>
      </c>
    </row>
    <row r="62" s="1" customFormat="1" spans="1:8">
      <c r="A62" s="13" t="s">
        <v>9</v>
      </c>
      <c r="B62" s="13" t="s">
        <v>10</v>
      </c>
      <c r="C62" s="13" t="s">
        <v>70</v>
      </c>
      <c r="D62" s="14">
        <v>81.6</v>
      </c>
      <c r="E62" s="14">
        <v>81.08</v>
      </c>
      <c r="F62" s="13">
        <v>0.9909077</v>
      </c>
      <c r="G62" s="15">
        <f t="shared" si="0"/>
        <v>80.342796316</v>
      </c>
      <c r="H62" s="16">
        <f t="shared" si="1"/>
        <v>80.5942370528</v>
      </c>
    </row>
    <row r="63" s="1" customFormat="1" spans="1:8">
      <c r="A63" s="13" t="s">
        <v>9</v>
      </c>
      <c r="B63" s="13" t="s">
        <v>10</v>
      </c>
      <c r="C63" s="13" t="s">
        <v>71</v>
      </c>
      <c r="D63" s="14">
        <v>67.9</v>
      </c>
      <c r="E63" s="14">
        <v>82.52</v>
      </c>
      <c r="F63" s="13">
        <v>0.9909077</v>
      </c>
      <c r="G63" s="15">
        <f t="shared" si="0"/>
        <v>81.769703404</v>
      </c>
      <c r="H63" s="16">
        <f t="shared" si="1"/>
        <v>78.9957627232</v>
      </c>
    </row>
    <row r="64" s="1" customFormat="1" spans="1:8">
      <c r="A64" s="13" t="s">
        <v>9</v>
      </c>
      <c r="B64" s="13" t="s">
        <v>10</v>
      </c>
      <c r="C64" s="13" t="s">
        <v>72</v>
      </c>
      <c r="D64" s="14">
        <v>80.6</v>
      </c>
      <c r="E64" s="14">
        <v>81.94</v>
      </c>
      <c r="F64" s="13">
        <v>0.9909077</v>
      </c>
      <c r="G64" s="15">
        <f t="shared" si="0"/>
        <v>81.194976938</v>
      </c>
      <c r="H64" s="16">
        <f t="shared" si="1"/>
        <v>81.0759815504</v>
      </c>
    </row>
    <row r="65" s="1" customFormat="1" spans="1:8">
      <c r="A65" s="13" t="s">
        <v>9</v>
      </c>
      <c r="B65" s="13" t="s">
        <v>10</v>
      </c>
      <c r="C65" s="13" t="s">
        <v>73</v>
      </c>
      <c r="D65" s="14">
        <v>73</v>
      </c>
      <c r="E65" s="14">
        <v>82.02</v>
      </c>
      <c r="F65" s="13">
        <v>0.9909077</v>
      </c>
      <c r="G65" s="15">
        <f t="shared" si="0"/>
        <v>81.274249554</v>
      </c>
      <c r="H65" s="16">
        <f t="shared" si="1"/>
        <v>79.6193996432</v>
      </c>
    </row>
    <row r="66" s="1" customFormat="1" spans="1:8">
      <c r="A66" s="13" t="s">
        <v>9</v>
      </c>
      <c r="B66" s="13" t="s">
        <v>10</v>
      </c>
      <c r="C66" s="13" t="s">
        <v>74</v>
      </c>
      <c r="D66" s="14">
        <v>71.4</v>
      </c>
      <c r="E66" s="14">
        <v>79.08</v>
      </c>
      <c r="F66" s="13">
        <v>0.9909077</v>
      </c>
      <c r="G66" s="15">
        <f t="shared" si="0"/>
        <v>78.360980916</v>
      </c>
      <c r="H66" s="16">
        <f t="shared" si="1"/>
        <v>76.9687847328</v>
      </c>
    </row>
    <row r="67" s="1" customFormat="1" spans="1:8">
      <c r="A67" s="13" t="s">
        <v>9</v>
      </c>
      <c r="B67" s="13" t="s">
        <v>10</v>
      </c>
      <c r="C67" s="13" t="s">
        <v>75</v>
      </c>
      <c r="D67" s="14">
        <v>67.6</v>
      </c>
      <c r="E67" s="14">
        <v>79.6</v>
      </c>
      <c r="F67" s="13">
        <v>0.9909077</v>
      </c>
      <c r="G67" s="15">
        <f t="shared" ref="G67:G97" si="2">E67*F67</f>
        <v>78.87625292</v>
      </c>
      <c r="H67" s="16">
        <f t="shared" ref="H67:H97" si="3">D67*0.2+G67*0.8</f>
        <v>76.621002336</v>
      </c>
    </row>
    <row r="68" s="1" customFormat="1" spans="1:8">
      <c r="A68" s="13" t="s">
        <v>9</v>
      </c>
      <c r="B68" s="13" t="s">
        <v>10</v>
      </c>
      <c r="C68" s="13" t="s">
        <v>76</v>
      </c>
      <c r="D68" s="14">
        <v>73.7</v>
      </c>
      <c r="E68" s="14">
        <v>81.66</v>
      </c>
      <c r="F68" s="13">
        <v>0.9909077</v>
      </c>
      <c r="G68" s="15">
        <f t="shared" si="2"/>
        <v>80.917522782</v>
      </c>
      <c r="H68" s="16">
        <f t="shared" si="3"/>
        <v>79.4740182256</v>
      </c>
    </row>
    <row r="69" s="1" customFormat="1" spans="1:8">
      <c r="A69" s="13" t="s">
        <v>9</v>
      </c>
      <c r="B69" s="13" t="s">
        <v>10</v>
      </c>
      <c r="C69" s="13" t="s">
        <v>77</v>
      </c>
      <c r="D69" s="14">
        <v>67</v>
      </c>
      <c r="E69" s="14">
        <v>79.16</v>
      </c>
      <c r="F69" s="13">
        <v>0.9909077</v>
      </c>
      <c r="G69" s="15">
        <f t="shared" si="2"/>
        <v>78.440253532</v>
      </c>
      <c r="H69" s="16">
        <f t="shared" si="3"/>
        <v>76.1522028256</v>
      </c>
    </row>
    <row r="70" s="1" customFormat="1" spans="1:8">
      <c r="A70" s="13" t="s">
        <v>9</v>
      </c>
      <c r="B70" s="13" t="s">
        <v>10</v>
      </c>
      <c r="C70" s="13" t="s">
        <v>78</v>
      </c>
      <c r="D70" s="14">
        <v>64.6</v>
      </c>
      <c r="E70" s="14">
        <v>82.76</v>
      </c>
      <c r="F70" s="13">
        <v>0.9909077</v>
      </c>
      <c r="G70" s="15">
        <f t="shared" si="2"/>
        <v>82.007521252</v>
      </c>
      <c r="H70" s="16">
        <f t="shared" si="3"/>
        <v>78.5260170016</v>
      </c>
    </row>
    <row r="71" s="1" customFormat="1" spans="1:8">
      <c r="A71" s="13" t="s">
        <v>9</v>
      </c>
      <c r="B71" s="13" t="s">
        <v>10</v>
      </c>
      <c r="C71" s="13" t="s">
        <v>79</v>
      </c>
      <c r="D71" s="14">
        <v>77.9</v>
      </c>
      <c r="E71" s="14">
        <v>82.32</v>
      </c>
      <c r="F71" s="13">
        <v>0.9909077</v>
      </c>
      <c r="G71" s="15">
        <f t="shared" si="2"/>
        <v>81.571521864</v>
      </c>
      <c r="H71" s="16">
        <f t="shared" si="3"/>
        <v>80.8372174912</v>
      </c>
    </row>
    <row r="72" s="1" customFormat="1" spans="1:8">
      <c r="A72" s="13" t="s">
        <v>9</v>
      </c>
      <c r="B72" s="13" t="s">
        <v>10</v>
      </c>
      <c r="C72" s="13" t="s">
        <v>80</v>
      </c>
      <c r="D72" s="14">
        <v>69.5</v>
      </c>
      <c r="E72" s="14">
        <v>80.32</v>
      </c>
      <c r="F72" s="13">
        <v>0.9909077</v>
      </c>
      <c r="G72" s="15">
        <f t="shared" si="2"/>
        <v>79.589706464</v>
      </c>
      <c r="H72" s="16">
        <f t="shared" si="3"/>
        <v>77.5717651712</v>
      </c>
    </row>
    <row r="73" s="1" customFormat="1" spans="1:8">
      <c r="A73" s="13" t="s">
        <v>9</v>
      </c>
      <c r="B73" s="13" t="s">
        <v>10</v>
      </c>
      <c r="C73" s="13" t="s">
        <v>81</v>
      </c>
      <c r="D73" s="14">
        <v>75</v>
      </c>
      <c r="E73" s="14">
        <v>83.04</v>
      </c>
      <c r="F73" s="13">
        <v>0.9909077</v>
      </c>
      <c r="G73" s="15">
        <f t="shared" si="2"/>
        <v>82.284975408</v>
      </c>
      <c r="H73" s="16">
        <f t="shared" si="3"/>
        <v>80.8279803264</v>
      </c>
    </row>
    <row r="74" s="1" customFormat="1" spans="1:8">
      <c r="A74" s="13" t="s">
        <v>9</v>
      </c>
      <c r="B74" s="13" t="s">
        <v>10</v>
      </c>
      <c r="C74" s="13" t="s">
        <v>82</v>
      </c>
      <c r="D74" s="14">
        <v>68.9</v>
      </c>
      <c r="E74" s="14">
        <v>76.5</v>
      </c>
      <c r="F74" s="13">
        <v>0.9909077</v>
      </c>
      <c r="G74" s="15">
        <f t="shared" si="2"/>
        <v>75.80443905</v>
      </c>
      <c r="H74" s="16">
        <f t="shared" si="3"/>
        <v>74.42355124</v>
      </c>
    </row>
    <row r="75" s="1" customFormat="1" spans="1:8">
      <c r="A75" s="13" t="s">
        <v>9</v>
      </c>
      <c r="B75" s="13" t="s">
        <v>10</v>
      </c>
      <c r="C75" s="13" t="s">
        <v>83</v>
      </c>
      <c r="D75" s="14">
        <v>69</v>
      </c>
      <c r="E75" s="14">
        <v>80.5</v>
      </c>
      <c r="F75" s="13">
        <v>0.9958465</v>
      </c>
      <c r="G75" s="15">
        <f t="shared" si="2"/>
        <v>80.16564325</v>
      </c>
      <c r="H75" s="16">
        <f t="shared" si="3"/>
        <v>77.9325146</v>
      </c>
    </row>
    <row r="76" s="1" customFormat="1" spans="1:8">
      <c r="A76" s="13" t="s">
        <v>9</v>
      </c>
      <c r="B76" s="13" t="s">
        <v>10</v>
      </c>
      <c r="C76" s="13" t="s">
        <v>84</v>
      </c>
      <c r="D76" s="14">
        <v>70.4</v>
      </c>
      <c r="E76" s="14">
        <v>81.92</v>
      </c>
      <c r="F76" s="13">
        <v>0.9958465</v>
      </c>
      <c r="G76" s="15">
        <f t="shared" si="2"/>
        <v>81.57974528</v>
      </c>
      <c r="H76" s="16">
        <f t="shared" si="3"/>
        <v>79.343796224</v>
      </c>
    </row>
    <row r="77" s="1" customFormat="1" spans="1:8">
      <c r="A77" s="13" t="s">
        <v>9</v>
      </c>
      <c r="B77" s="13" t="s">
        <v>10</v>
      </c>
      <c r="C77" s="13" t="s">
        <v>85</v>
      </c>
      <c r="D77" s="14">
        <v>67.8</v>
      </c>
      <c r="E77" s="14">
        <v>82.06</v>
      </c>
      <c r="F77" s="13">
        <v>0.9958465</v>
      </c>
      <c r="G77" s="15">
        <f t="shared" si="2"/>
        <v>81.71916379</v>
      </c>
      <c r="H77" s="16">
        <f t="shared" si="3"/>
        <v>78.935331032</v>
      </c>
    </row>
    <row r="78" s="1" customFormat="1" spans="1:8">
      <c r="A78" s="13" t="s">
        <v>9</v>
      </c>
      <c r="B78" s="13" t="s">
        <v>10</v>
      </c>
      <c r="C78" s="13" t="s">
        <v>86</v>
      </c>
      <c r="D78" s="14">
        <v>70.3</v>
      </c>
      <c r="E78" s="14">
        <v>76.66</v>
      </c>
      <c r="F78" s="13">
        <v>0.9958465</v>
      </c>
      <c r="G78" s="15">
        <f t="shared" si="2"/>
        <v>76.34159269</v>
      </c>
      <c r="H78" s="16">
        <f t="shared" si="3"/>
        <v>75.133274152</v>
      </c>
    </row>
    <row r="79" s="1" customFormat="1" spans="1:8">
      <c r="A79" s="13" t="s">
        <v>9</v>
      </c>
      <c r="B79" s="13" t="s">
        <v>10</v>
      </c>
      <c r="C79" s="13" t="s">
        <v>87</v>
      </c>
      <c r="D79" s="14">
        <v>67</v>
      </c>
      <c r="E79" s="14">
        <v>77.94</v>
      </c>
      <c r="F79" s="13">
        <v>0.9958465</v>
      </c>
      <c r="G79" s="15">
        <f t="shared" si="2"/>
        <v>77.61627621</v>
      </c>
      <c r="H79" s="16">
        <f t="shared" si="3"/>
        <v>75.493020968</v>
      </c>
    </row>
    <row r="80" s="1" customFormat="1" spans="1:8">
      <c r="A80" s="13" t="s">
        <v>9</v>
      </c>
      <c r="B80" s="13" t="s">
        <v>10</v>
      </c>
      <c r="C80" s="13" t="s">
        <v>88</v>
      </c>
      <c r="D80" s="14">
        <v>74.2</v>
      </c>
      <c r="E80" s="14">
        <v>81.5</v>
      </c>
      <c r="F80" s="13">
        <v>0.9958465</v>
      </c>
      <c r="G80" s="15">
        <f t="shared" si="2"/>
        <v>81.16148975</v>
      </c>
      <c r="H80" s="16">
        <f t="shared" si="3"/>
        <v>79.7691918</v>
      </c>
    </row>
    <row r="81" s="1" customFormat="1" spans="1:8">
      <c r="A81" s="13" t="s">
        <v>9</v>
      </c>
      <c r="B81" s="13" t="s">
        <v>10</v>
      </c>
      <c r="C81" s="13" t="s">
        <v>89</v>
      </c>
      <c r="D81" s="14">
        <v>81.4</v>
      </c>
      <c r="E81" s="14">
        <v>81.68</v>
      </c>
      <c r="F81" s="13">
        <v>0.9958465</v>
      </c>
      <c r="G81" s="15">
        <f t="shared" si="2"/>
        <v>81.34074212</v>
      </c>
      <c r="H81" s="16">
        <f t="shared" si="3"/>
        <v>81.352593696</v>
      </c>
    </row>
    <row r="82" s="1" customFormat="1" spans="1:8">
      <c r="A82" s="13" t="s">
        <v>9</v>
      </c>
      <c r="B82" s="13" t="s">
        <v>10</v>
      </c>
      <c r="C82" s="13" t="s">
        <v>90</v>
      </c>
      <c r="D82" s="14">
        <v>80.8</v>
      </c>
      <c r="E82" s="14">
        <v>81.78</v>
      </c>
      <c r="F82" s="13">
        <v>0.9958465</v>
      </c>
      <c r="G82" s="15">
        <f t="shared" si="2"/>
        <v>81.44032677</v>
      </c>
      <c r="H82" s="16">
        <f t="shared" si="3"/>
        <v>81.312261416</v>
      </c>
    </row>
    <row r="83" s="1" customFormat="1" spans="1:8">
      <c r="A83" s="13" t="s">
        <v>9</v>
      </c>
      <c r="B83" s="13" t="s">
        <v>10</v>
      </c>
      <c r="C83" s="13" t="s">
        <v>91</v>
      </c>
      <c r="D83" s="14">
        <v>77.1</v>
      </c>
      <c r="E83" s="14">
        <v>82.88</v>
      </c>
      <c r="F83" s="13">
        <v>0.9958465</v>
      </c>
      <c r="G83" s="15">
        <f t="shared" si="2"/>
        <v>82.53575792</v>
      </c>
      <c r="H83" s="16">
        <f t="shared" si="3"/>
        <v>81.448606336</v>
      </c>
    </row>
    <row r="84" s="1" customFormat="1" spans="1:8">
      <c r="A84" s="13" t="s">
        <v>9</v>
      </c>
      <c r="B84" s="13" t="s">
        <v>10</v>
      </c>
      <c r="C84" s="13" t="s">
        <v>92</v>
      </c>
      <c r="D84" s="14">
        <v>68.2</v>
      </c>
      <c r="E84" s="14">
        <v>80.76</v>
      </c>
      <c r="F84" s="13">
        <v>0.9958465</v>
      </c>
      <c r="G84" s="15">
        <f t="shared" si="2"/>
        <v>80.42456334</v>
      </c>
      <c r="H84" s="16">
        <f t="shared" si="3"/>
        <v>77.979650672</v>
      </c>
    </row>
    <row r="85" s="1" customFormat="1" spans="1:8">
      <c r="A85" s="13" t="s">
        <v>9</v>
      </c>
      <c r="B85" s="13" t="s">
        <v>10</v>
      </c>
      <c r="C85" s="13" t="s">
        <v>93</v>
      </c>
      <c r="D85" s="14">
        <v>77.4</v>
      </c>
      <c r="E85" s="14">
        <v>81.42</v>
      </c>
      <c r="F85" s="13">
        <v>0.9958465</v>
      </c>
      <c r="G85" s="15">
        <f t="shared" si="2"/>
        <v>81.08182203</v>
      </c>
      <c r="H85" s="16">
        <f t="shared" si="3"/>
        <v>80.345457624</v>
      </c>
    </row>
    <row r="86" s="1" customFormat="1" spans="1:8">
      <c r="A86" s="13" t="s">
        <v>9</v>
      </c>
      <c r="B86" s="13" t="s">
        <v>10</v>
      </c>
      <c r="C86" s="13" t="s">
        <v>94</v>
      </c>
      <c r="D86" s="14">
        <v>64.6</v>
      </c>
      <c r="E86" s="14">
        <v>75.52</v>
      </c>
      <c r="F86" s="13">
        <v>0.9958465</v>
      </c>
      <c r="G86" s="15">
        <f t="shared" si="2"/>
        <v>75.20632768</v>
      </c>
      <c r="H86" s="16">
        <f t="shared" si="3"/>
        <v>73.085062144</v>
      </c>
    </row>
    <row r="87" s="1" customFormat="1" spans="1:8">
      <c r="A87" s="13" t="s">
        <v>9</v>
      </c>
      <c r="B87" s="13" t="s">
        <v>10</v>
      </c>
      <c r="C87" s="13" t="s">
        <v>95</v>
      </c>
      <c r="D87" s="14">
        <v>72.7</v>
      </c>
      <c r="E87" s="14">
        <v>77.3</v>
      </c>
      <c r="F87" s="13">
        <v>0.9958465</v>
      </c>
      <c r="G87" s="15">
        <f t="shared" si="2"/>
        <v>76.97893445</v>
      </c>
      <c r="H87" s="16">
        <f t="shared" si="3"/>
        <v>76.12314756</v>
      </c>
    </row>
    <row r="88" s="1" customFormat="1" spans="1:8">
      <c r="A88" s="13" t="s">
        <v>9</v>
      </c>
      <c r="B88" s="13" t="s">
        <v>10</v>
      </c>
      <c r="C88" s="13" t="s">
        <v>96</v>
      </c>
      <c r="D88" s="14">
        <v>68.4</v>
      </c>
      <c r="E88" s="14">
        <v>80.36</v>
      </c>
      <c r="F88" s="13">
        <v>0.9958465</v>
      </c>
      <c r="G88" s="15">
        <f t="shared" si="2"/>
        <v>80.02622474</v>
      </c>
      <c r="H88" s="16">
        <f t="shared" si="3"/>
        <v>77.700979792</v>
      </c>
    </row>
    <row r="89" s="1" customFormat="1" spans="1:8">
      <c r="A89" s="13" t="s">
        <v>9</v>
      </c>
      <c r="B89" s="13" t="s">
        <v>10</v>
      </c>
      <c r="C89" s="13" t="s">
        <v>97</v>
      </c>
      <c r="D89" s="14">
        <v>72.9</v>
      </c>
      <c r="E89" s="14">
        <v>83.34</v>
      </c>
      <c r="F89" s="13">
        <v>0.9958465</v>
      </c>
      <c r="G89" s="15">
        <f t="shared" si="2"/>
        <v>82.99384731</v>
      </c>
      <c r="H89" s="16">
        <f t="shared" si="3"/>
        <v>80.975077848</v>
      </c>
    </row>
    <row r="90" s="1" customFormat="1" spans="1:8">
      <c r="A90" s="13" t="s">
        <v>9</v>
      </c>
      <c r="B90" s="13" t="s">
        <v>10</v>
      </c>
      <c r="C90" s="13" t="s">
        <v>98</v>
      </c>
      <c r="D90" s="14">
        <v>71.1</v>
      </c>
      <c r="E90" s="14">
        <v>81.22</v>
      </c>
      <c r="F90" s="13">
        <v>0.9958465</v>
      </c>
      <c r="G90" s="15">
        <f t="shared" si="2"/>
        <v>80.88265273</v>
      </c>
      <c r="H90" s="16">
        <f t="shared" si="3"/>
        <v>78.926122184</v>
      </c>
    </row>
    <row r="91" s="1" customFormat="1" spans="1:8">
      <c r="A91" s="13" t="s">
        <v>9</v>
      </c>
      <c r="B91" s="13" t="s">
        <v>10</v>
      </c>
      <c r="C91" s="13" t="s">
        <v>99</v>
      </c>
      <c r="D91" s="14">
        <v>74.3</v>
      </c>
      <c r="E91" s="14">
        <v>81.04</v>
      </c>
      <c r="F91" s="13">
        <v>0.9958465</v>
      </c>
      <c r="G91" s="15">
        <f t="shared" si="2"/>
        <v>80.70340036</v>
      </c>
      <c r="H91" s="16">
        <f t="shared" si="3"/>
        <v>79.422720288</v>
      </c>
    </row>
    <row r="92" s="1" customFormat="1" spans="1:8">
      <c r="A92" s="13" t="s">
        <v>9</v>
      </c>
      <c r="B92" s="13" t="s">
        <v>10</v>
      </c>
      <c r="C92" s="13" t="s">
        <v>100</v>
      </c>
      <c r="D92" s="14">
        <v>75.3</v>
      </c>
      <c r="E92" s="14">
        <v>82.92</v>
      </c>
      <c r="F92" s="13">
        <v>0.9958465</v>
      </c>
      <c r="G92" s="15">
        <f t="shared" si="2"/>
        <v>82.57559178</v>
      </c>
      <c r="H92" s="16">
        <f t="shared" si="3"/>
        <v>81.120473424</v>
      </c>
    </row>
    <row r="93" s="1" customFormat="1" spans="1:8">
      <c r="A93" s="13" t="s">
        <v>9</v>
      </c>
      <c r="B93" s="13" t="s">
        <v>10</v>
      </c>
      <c r="C93" s="13" t="s">
        <v>101</v>
      </c>
      <c r="D93" s="14">
        <v>75.4</v>
      </c>
      <c r="E93" s="14">
        <v>80.76</v>
      </c>
      <c r="F93" s="13">
        <v>0.9958465</v>
      </c>
      <c r="G93" s="15">
        <f t="shared" si="2"/>
        <v>80.42456334</v>
      </c>
      <c r="H93" s="16">
        <f t="shared" si="3"/>
        <v>79.419650672</v>
      </c>
    </row>
    <row r="94" s="1" customFormat="1" spans="1:8">
      <c r="A94" s="13" t="s">
        <v>9</v>
      </c>
      <c r="B94" s="13" t="s">
        <v>10</v>
      </c>
      <c r="C94" s="13" t="s">
        <v>102</v>
      </c>
      <c r="D94" s="14">
        <v>67.9</v>
      </c>
      <c r="E94" s="14">
        <v>80.72</v>
      </c>
      <c r="F94" s="13">
        <v>0.9958465</v>
      </c>
      <c r="G94" s="15">
        <f t="shared" si="2"/>
        <v>80.38472948</v>
      </c>
      <c r="H94" s="16">
        <f t="shared" si="3"/>
        <v>77.887783584</v>
      </c>
    </row>
    <row r="95" s="1" customFormat="1" spans="1:8">
      <c r="A95" s="13" t="s">
        <v>9</v>
      </c>
      <c r="B95" s="13" t="s">
        <v>10</v>
      </c>
      <c r="C95" s="13" t="s">
        <v>103</v>
      </c>
      <c r="D95" s="14">
        <v>69.3</v>
      </c>
      <c r="E95" s="14">
        <v>80.36</v>
      </c>
      <c r="F95" s="13">
        <v>0.9958465</v>
      </c>
      <c r="G95" s="15">
        <f t="shared" si="2"/>
        <v>80.02622474</v>
      </c>
      <c r="H95" s="16">
        <f t="shared" si="3"/>
        <v>77.880979792</v>
      </c>
    </row>
    <row r="96" s="1" customFormat="1" spans="1:8">
      <c r="A96" s="13" t="s">
        <v>9</v>
      </c>
      <c r="B96" s="13" t="s">
        <v>10</v>
      </c>
      <c r="C96" s="13" t="s">
        <v>104</v>
      </c>
      <c r="D96" s="14">
        <v>66.4</v>
      </c>
      <c r="E96" s="14">
        <v>82.56</v>
      </c>
      <c r="F96" s="13">
        <v>0.9958465</v>
      </c>
      <c r="G96" s="15">
        <f t="shared" si="2"/>
        <v>82.21708704</v>
      </c>
      <c r="H96" s="16">
        <f t="shared" si="3"/>
        <v>79.053669632</v>
      </c>
    </row>
    <row r="97" s="1" customFormat="1" spans="1:8">
      <c r="A97" s="13" t="s">
        <v>9</v>
      </c>
      <c r="B97" s="13" t="s">
        <v>10</v>
      </c>
      <c r="C97" s="13" t="s">
        <v>105</v>
      </c>
      <c r="D97" s="14">
        <v>71.3</v>
      </c>
      <c r="E97" s="14">
        <v>80.22</v>
      </c>
      <c r="F97" s="13">
        <v>0.9958465</v>
      </c>
      <c r="G97" s="15">
        <f t="shared" si="2"/>
        <v>79.88680623</v>
      </c>
      <c r="H97" s="16">
        <f t="shared" si="3"/>
        <v>78.169444984</v>
      </c>
    </row>
    <row r="98" s="1" customFormat="1" spans="1:8">
      <c r="A98" s="13" t="s">
        <v>106</v>
      </c>
      <c r="B98" s="13" t="s">
        <v>107</v>
      </c>
      <c r="C98" s="13" t="s">
        <v>108</v>
      </c>
      <c r="D98" s="14">
        <v>67</v>
      </c>
      <c r="E98" s="14">
        <v>80.3</v>
      </c>
      <c r="F98" s="15"/>
      <c r="G98" s="15"/>
      <c r="H98" s="16">
        <f>D98*0.2+E98*0.8</f>
        <v>77.64</v>
      </c>
    </row>
    <row r="99" s="1" customFormat="1" spans="1:8">
      <c r="A99" s="13" t="s">
        <v>106</v>
      </c>
      <c r="B99" s="13" t="s">
        <v>107</v>
      </c>
      <c r="C99" s="13" t="s">
        <v>109</v>
      </c>
      <c r="D99" s="14">
        <v>78.5</v>
      </c>
      <c r="E99" s="14">
        <v>81.5</v>
      </c>
      <c r="F99" s="15"/>
      <c r="G99" s="15"/>
      <c r="H99" s="16">
        <f>D99*0.2+E99*0.8</f>
        <v>80.9</v>
      </c>
    </row>
    <row r="100" s="1" customFormat="1" spans="1:8">
      <c r="A100" s="13" t="s">
        <v>110</v>
      </c>
      <c r="B100" s="13" t="s">
        <v>111</v>
      </c>
      <c r="C100" s="13" t="s">
        <v>112</v>
      </c>
      <c r="D100" s="14">
        <v>68.7</v>
      </c>
      <c r="E100" s="14">
        <v>77.16</v>
      </c>
      <c r="F100" s="13">
        <v>1.0076116</v>
      </c>
      <c r="G100" s="15">
        <f t="shared" ref="G100:G149" si="4">E100*F100</f>
        <v>77.747311056</v>
      </c>
      <c r="H100" s="16">
        <f t="shared" ref="H100:H149" si="5">D100*0.2+G100*0.8</f>
        <v>75.9378488448</v>
      </c>
    </row>
    <row r="101" s="1" customFormat="1" spans="1:8">
      <c r="A101" s="13" t="s">
        <v>110</v>
      </c>
      <c r="B101" s="13" t="s">
        <v>111</v>
      </c>
      <c r="C101" s="13" t="s">
        <v>113</v>
      </c>
      <c r="D101" s="14">
        <v>69.7</v>
      </c>
      <c r="E101" s="14">
        <v>81.42</v>
      </c>
      <c r="F101" s="13">
        <v>1.0076116</v>
      </c>
      <c r="G101" s="15">
        <f t="shared" si="4"/>
        <v>82.039736472</v>
      </c>
      <c r="H101" s="16">
        <f t="shared" si="5"/>
        <v>79.5717891776</v>
      </c>
    </row>
    <row r="102" s="1" customFormat="1" spans="1:8">
      <c r="A102" s="13" t="s">
        <v>110</v>
      </c>
      <c r="B102" s="13" t="s">
        <v>111</v>
      </c>
      <c r="C102" s="13" t="s">
        <v>114</v>
      </c>
      <c r="D102" s="14">
        <v>73.5</v>
      </c>
      <c r="E102" s="14">
        <v>79.14</v>
      </c>
      <c r="F102" s="13">
        <v>1.0076116</v>
      </c>
      <c r="G102" s="15">
        <f t="shared" si="4"/>
        <v>79.742382024</v>
      </c>
      <c r="H102" s="16">
        <f t="shared" si="5"/>
        <v>78.4939056192</v>
      </c>
    </row>
    <row r="103" s="1" customFormat="1" spans="1:8">
      <c r="A103" s="13" t="s">
        <v>110</v>
      </c>
      <c r="B103" s="13" t="s">
        <v>111</v>
      </c>
      <c r="C103" s="13" t="s">
        <v>115</v>
      </c>
      <c r="D103" s="14">
        <v>79.8</v>
      </c>
      <c r="E103" s="14">
        <v>80.88</v>
      </c>
      <c r="F103" s="13">
        <v>1.0076116</v>
      </c>
      <c r="G103" s="15">
        <f t="shared" si="4"/>
        <v>81.495626208</v>
      </c>
      <c r="H103" s="16">
        <f t="shared" si="5"/>
        <v>81.1565009664</v>
      </c>
    </row>
    <row r="104" s="1" customFormat="1" spans="1:8">
      <c r="A104" s="13" t="s">
        <v>110</v>
      </c>
      <c r="B104" s="13" t="s">
        <v>111</v>
      </c>
      <c r="C104" s="13" t="s">
        <v>116</v>
      </c>
      <c r="D104" s="14">
        <v>73.2</v>
      </c>
      <c r="E104" s="14">
        <v>79.56</v>
      </c>
      <c r="F104" s="13">
        <v>1.0076116</v>
      </c>
      <c r="G104" s="15">
        <f t="shared" si="4"/>
        <v>80.165578896</v>
      </c>
      <c r="H104" s="16">
        <f t="shared" si="5"/>
        <v>78.7724631168</v>
      </c>
    </row>
    <row r="105" s="1" customFormat="1" spans="1:8">
      <c r="A105" s="13" t="s">
        <v>110</v>
      </c>
      <c r="B105" s="13" t="s">
        <v>111</v>
      </c>
      <c r="C105" s="13" t="s">
        <v>117</v>
      </c>
      <c r="D105" s="14">
        <v>75.7</v>
      </c>
      <c r="E105" s="14">
        <v>79.58</v>
      </c>
      <c r="F105" s="13">
        <v>1.0076116</v>
      </c>
      <c r="G105" s="15">
        <f t="shared" si="4"/>
        <v>80.185731128</v>
      </c>
      <c r="H105" s="16">
        <f t="shared" si="5"/>
        <v>79.2885849024</v>
      </c>
    </row>
    <row r="106" s="1" customFormat="1" spans="1:8">
      <c r="A106" s="13" t="s">
        <v>110</v>
      </c>
      <c r="B106" s="13" t="s">
        <v>111</v>
      </c>
      <c r="C106" s="13" t="s">
        <v>118</v>
      </c>
      <c r="D106" s="14">
        <v>78</v>
      </c>
      <c r="E106" s="14">
        <v>79.66</v>
      </c>
      <c r="F106" s="13">
        <v>1.0076116</v>
      </c>
      <c r="G106" s="15">
        <f t="shared" si="4"/>
        <v>80.266340056</v>
      </c>
      <c r="H106" s="16">
        <f t="shared" si="5"/>
        <v>79.8130720448</v>
      </c>
    </row>
    <row r="107" s="1" customFormat="1" spans="1:8">
      <c r="A107" s="13" t="s">
        <v>110</v>
      </c>
      <c r="B107" s="13" t="s">
        <v>111</v>
      </c>
      <c r="C107" s="13" t="s">
        <v>119</v>
      </c>
      <c r="D107" s="14">
        <v>73.3</v>
      </c>
      <c r="E107" s="14">
        <v>80.08</v>
      </c>
      <c r="F107" s="13">
        <v>1.0076116</v>
      </c>
      <c r="G107" s="15">
        <f t="shared" si="4"/>
        <v>80.689536928</v>
      </c>
      <c r="H107" s="16">
        <f t="shared" si="5"/>
        <v>79.2116295424</v>
      </c>
    </row>
    <row r="108" s="1" customFormat="1" spans="1:8">
      <c r="A108" s="13" t="s">
        <v>110</v>
      </c>
      <c r="B108" s="13" t="s">
        <v>111</v>
      </c>
      <c r="C108" s="13" t="s">
        <v>120</v>
      </c>
      <c r="D108" s="14">
        <v>78</v>
      </c>
      <c r="E108" s="14">
        <v>78.42</v>
      </c>
      <c r="F108" s="13">
        <v>1.0076116</v>
      </c>
      <c r="G108" s="15">
        <f t="shared" si="4"/>
        <v>79.016901672</v>
      </c>
      <c r="H108" s="16">
        <f t="shared" si="5"/>
        <v>78.8135213376</v>
      </c>
    </row>
    <row r="109" s="1" customFormat="1" spans="1:8">
      <c r="A109" s="13" t="s">
        <v>110</v>
      </c>
      <c r="B109" s="13" t="s">
        <v>111</v>
      </c>
      <c r="C109" s="13" t="s">
        <v>121</v>
      </c>
      <c r="D109" s="14">
        <v>70.3</v>
      </c>
      <c r="E109" s="14">
        <v>79.9</v>
      </c>
      <c r="F109" s="13">
        <v>1.0076116</v>
      </c>
      <c r="G109" s="15">
        <f t="shared" si="4"/>
        <v>80.50816684</v>
      </c>
      <c r="H109" s="16">
        <f t="shared" si="5"/>
        <v>78.466533472</v>
      </c>
    </row>
    <row r="110" s="1" customFormat="1" spans="1:8">
      <c r="A110" s="13" t="s">
        <v>110</v>
      </c>
      <c r="B110" s="13" t="s">
        <v>111</v>
      </c>
      <c r="C110" s="13" t="s">
        <v>122</v>
      </c>
      <c r="D110" s="14">
        <v>73.8</v>
      </c>
      <c r="E110" s="14">
        <v>79.64</v>
      </c>
      <c r="F110" s="13">
        <v>1.0076116</v>
      </c>
      <c r="G110" s="15">
        <f t="shared" si="4"/>
        <v>80.246187824</v>
      </c>
      <c r="H110" s="16">
        <f t="shared" si="5"/>
        <v>78.9569502592</v>
      </c>
    </row>
    <row r="111" s="1" customFormat="1" spans="1:8">
      <c r="A111" s="13" t="s">
        <v>110</v>
      </c>
      <c r="B111" s="13" t="s">
        <v>111</v>
      </c>
      <c r="C111" s="13" t="s">
        <v>123</v>
      </c>
      <c r="D111" s="14">
        <v>72.5</v>
      </c>
      <c r="E111" s="14">
        <v>80.5</v>
      </c>
      <c r="F111" s="13">
        <v>1.0076116</v>
      </c>
      <c r="G111" s="15">
        <f t="shared" si="4"/>
        <v>81.1127338</v>
      </c>
      <c r="H111" s="16">
        <f t="shared" si="5"/>
        <v>79.39018704</v>
      </c>
    </row>
    <row r="112" s="1" customFormat="1" spans="1:8">
      <c r="A112" s="13" t="s">
        <v>110</v>
      </c>
      <c r="B112" s="13" t="s">
        <v>111</v>
      </c>
      <c r="C112" s="13" t="s">
        <v>124</v>
      </c>
      <c r="D112" s="14">
        <v>76.8</v>
      </c>
      <c r="E112" s="14">
        <v>79.26</v>
      </c>
      <c r="F112" s="13">
        <v>1.0076116</v>
      </c>
      <c r="G112" s="15">
        <f t="shared" si="4"/>
        <v>79.863295416</v>
      </c>
      <c r="H112" s="16">
        <f t="shared" si="5"/>
        <v>79.2506363328</v>
      </c>
    </row>
    <row r="113" s="1" customFormat="1" spans="1:8">
      <c r="A113" s="13" t="s">
        <v>110</v>
      </c>
      <c r="B113" s="13" t="s">
        <v>111</v>
      </c>
      <c r="C113" s="13" t="s">
        <v>125</v>
      </c>
      <c r="D113" s="14">
        <v>72.4</v>
      </c>
      <c r="E113" s="14">
        <v>77.76</v>
      </c>
      <c r="F113" s="13">
        <v>1.0076116</v>
      </c>
      <c r="G113" s="15">
        <f t="shared" si="4"/>
        <v>78.351878016</v>
      </c>
      <c r="H113" s="16">
        <f t="shared" si="5"/>
        <v>77.1615024128</v>
      </c>
    </row>
    <row r="114" s="1" customFormat="1" spans="1:8">
      <c r="A114" s="13" t="s">
        <v>110</v>
      </c>
      <c r="B114" s="13" t="s">
        <v>111</v>
      </c>
      <c r="C114" s="13" t="s">
        <v>126</v>
      </c>
      <c r="D114" s="14">
        <v>81.3</v>
      </c>
      <c r="E114" s="14">
        <v>77.98</v>
      </c>
      <c r="F114" s="13">
        <v>1.0076116</v>
      </c>
      <c r="G114" s="15">
        <f t="shared" si="4"/>
        <v>78.573552568</v>
      </c>
      <c r="H114" s="16">
        <f t="shared" si="5"/>
        <v>79.1188420544</v>
      </c>
    </row>
    <row r="115" s="1" customFormat="1" spans="1:8">
      <c r="A115" s="13" t="s">
        <v>110</v>
      </c>
      <c r="B115" s="13" t="s">
        <v>111</v>
      </c>
      <c r="C115" s="13" t="s">
        <v>127</v>
      </c>
      <c r="D115" s="14">
        <v>76.1</v>
      </c>
      <c r="E115" s="14">
        <v>79.24</v>
      </c>
      <c r="F115" s="13">
        <v>1.0076116</v>
      </c>
      <c r="G115" s="15">
        <f t="shared" si="4"/>
        <v>79.843143184</v>
      </c>
      <c r="H115" s="16">
        <f t="shared" si="5"/>
        <v>79.0945145472</v>
      </c>
    </row>
    <row r="116" s="1" customFormat="1" spans="1:8">
      <c r="A116" s="13" t="s">
        <v>110</v>
      </c>
      <c r="B116" s="13" t="s">
        <v>111</v>
      </c>
      <c r="C116" s="13" t="s">
        <v>128</v>
      </c>
      <c r="D116" s="14">
        <v>75</v>
      </c>
      <c r="E116" s="14">
        <v>79.04</v>
      </c>
      <c r="F116" s="13">
        <v>1.0076116</v>
      </c>
      <c r="G116" s="15">
        <f t="shared" si="4"/>
        <v>79.641620864</v>
      </c>
      <c r="H116" s="16">
        <f t="shared" si="5"/>
        <v>78.7132966912</v>
      </c>
    </row>
    <row r="117" s="1" customFormat="1" spans="1:8">
      <c r="A117" s="13" t="s">
        <v>110</v>
      </c>
      <c r="B117" s="13" t="s">
        <v>111</v>
      </c>
      <c r="C117" s="13" t="s">
        <v>129</v>
      </c>
      <c r="D117" s="14">
        <v>74.9</v>
      </c>
      <c r="E117" s="14">
        <v>76.86</v>
      </c>
      <c r="F117" s="13">
        <v>1.0076116</v>
      </c>
      <c r="G117" s="15">
        <f t="shared" si="4"/>
        <v>77.445027576</v>
      </c>
      <c r="H117" s="16">
        <f t="shared" si="5"/>
        <v>76.9360220608</v>
      </c>
    </row>
    <row r="118" s="1" customFormat="1" spans="1:8">
      <c r="A118" s="13" t="s">
        <v>110</v>
      </c>
      <c r="B118" s="13" t="s">
        <v>111</v>
      </c>
      <c r="C118" s="13" t="s">
        <v>130</v>
      </c>
      <c r="D118" s="14">
        <v>68.6</v>
      </c>
      <c r="E118" s="14">
        <v>79.44</v>
      </c>
      <c r="F118" s="13">
        <v>1.0076116</v>
      </c>
      <c r="G118" s="15">
        <f t="shared" si="4"/>
        <v>80.044665504</v>
      </c>
      <c r="H118" s="16">
        <f t="shared" si="5"/>
        <v>77.7557324032</v>
      </c>
    </row>
    <row r="119" s="1" customFormat="1" spans="1:8">
      <c r="A119" s="13" t="s">
        <v>110</v>
      </c>
      <c r="B119" s="13" t="s">
        <v>111</v>
      </c>
      <c r="C119" s="13" t="s">
        <v>131</v>
      </c>
      <c r="D119" s="14">
        <v>76.9</v>
      </c>
      <c r="E119" s="14">
        <v>80.94</v>
      </c>
      <c r="F119" s="13">
        <v>1.0076116</v>
      </c>
      <c r="G119" s="15">
        <f t="shared" si="4"/>
        <v>81.556082904</v>
      </c>
      <c r="H119" s="16">
        <f t="shared" si="5"/>
        <v>80.6248663232</v>
      </c>
    </row>
    <row r="120" s="1" customFormat="1" spans="1:8">
      <c r="A120" s="13" t="s">
        <v>110</v>
      </c>
      <c r="B120" s="13" t="s">
        <v>111</v>
      </c>
      <c r="C120" s="13" t="s">
        <v>132</v>
      </c>
      <c r="D120" s="14">
        <v>71.5</v>
      </c>
      <c r="E120" s="14">
        <v>79.78</v>
      </c>
      <c r="F120" s="13">
        <v>1.0076116</v>
      </c>
      <c r="G120" s="15">
        <f t="shared" si="4"/>
        <v>80.387253448</v>
      </c>
      <c r="H120" s="16">
        <f t="shared" si="5"/>
        <v>78.6098027584</v>
      </c>
    </row>
    <row r="121" s="1" customFormat="1" spans="1:8">
      <c r="A121" s="13" t="s">
        <v>110</v>
      </c>
      <c r="B121" s="13" t="s">
        <v>111</v>
      </c>
      <c r="C121" s="13" t="s">
        <v>133</v>
      </c>
      <c r="D121" s="14">
        <v>71.3</v>
      </c>
      <c r="E121" s="14">
        <v>80.5</v>
      </c>
      <c r="F121" s="13">
        <v>1.0076116</v>
      </c>
      <c r="G121" s="15">
        <f t="shared" si="4"/>
        <v>81.1127338</v>
      </c>
      <c r="H121" s="16">
        <f t="shared" si="5"/>
        <v>79.15018704</v>
      </c>
    </row>
    <row r="122" s="1" customFormat="1" spans="1:8">
      <c r="A122" s="13" t="s">
        <v>110</v>
      </c>
      <c r="B122" s="13" t="s">
        <v>111</v>
      </c>
      <c r="C122" s="13" t="s">
        <v>134</v>
      </c>
      <c r="D122" s="14">
        <v>74.4</v>
      </c>
      <c r="E122" s="14">
        <v>78.2</v>
      </c>
      <c r="F122" s="13">
        <v>1.0076116</v>
      </c>
      <c r="G122" s="15">
        <f t="shared" si="4"/>
        <v>78.79522712</v>
      </c>
      <c r="H122" s="16">
        <f t="shared" si="5"/>
        <v>77.916181696</v>
      </c>
    </row>
    <row r="123" s="1" customFormat="1" spans="1:8">
      <c r="A123" s="13" t="s">
        <v>110</v>
      </c>
      <c r="B123" s="13" t="s">
        <v>111</v>
      </c>
      <c r="C123" s="13" t="s">
        <v>135</v>
      </c>
      <c r="D123" s="14">
        <v>74.3</v>
      </c>
      <c r="E123" s="14">
        <v>80.22</v>
      </c>
      <c r="F123" s="13">
        <v>1.0076116</v>
      </c>
      <c r="G123" s="15">
        <f t="shared" si="4"/>
        <v>80.830602552</v>
      </c>
      <c r="H123" s="16">
        <f t="shared" si="5"/>
        <v>79.5244820416</v>
      </c>
    </row>
    <row r="124" s="1" customFormat="1" spans="1:8">
      <c r="A124" s="13" t="s">
        <v>110</v>
      </c>
      <c r="B124" s="13" t="s">
        <v>111</v>
      </c>
      <c r="C124" s="13" t="s">
        <v>136</v>
      </c>
      <c r="D124" s="14">
        <v>79.9</v>
      </c>
      <c r="E124" s="14">
        <v>79.96</v>
      </c>
      <c r="F124" s="13">
        <v>1.0076116</v>
      </c>
      <c r="G124" s="15">
        <f t="shared" si="4"/>
        <v>80.568623536</v>
      </c>
      <c r="H124" s="16">
        <f t="shared" si="5"/>
        <v>80.4348988288</v>
      </c>
    </row>
    <row r="125" s="1" customFormat="1" spans="1:8">
      <c r="A125" s="13" t="s">
        <v>110</v>
      </c>
      <c r="B125" s="13" t="s">
        <v>111</v>
      </c>
      <c r="C125" s="13" t="s">
        <v>137</v>
      </c>
      <c r="D125" s="14">
        <v>77.1</v>
      </c>
      <c r="E125" s="14">
        <v>81.92</v>
      </c>
      <c r="F125" s="13">
        <v>0.9925025</v>
      </c>
      <c r="G125" s="15">
        <f t="shared" si="4"/>
        <v>81.3058048</v>
      </c>
      <c r="H125" s="16">
        <f t="shared" si="5"/>
        <v>80.46464384</v>
      </c>
    </row>
    <row r="126" s="1" customFormat="1" spans="1:8">
      <c r="A126" s="13" t="s">
        <v>110</v>
      </c>
      <c r="B126" s="13" t="s">
        <v>111</v>
      </c>
      <c r="C126" s="13" t="s">
        <v>138</v>
      </c>
      <c r="D126" s="14">
        <v>71.2</v>
      </c>
      <c r="E126" s="14">
        <v>80.82</v>
      </c>
      <c r="F126" s="13">
        <v>0.9925025</v>
      </c>
      <c r="G126" s="15">
        <f t="shared" si="4"/>
        <v>80.21405205</v>
      </c>
      <c r="H126" s="16">
        <f t="shared" si="5"/>
        <v>78.41124164</v>
      </c>
    </row>
    <row r="127" s="1" customFormat="1" spans="1:8">
      <c r="A127" s="13" t="s">
        <v>110</v>
      </c>
      <c r="B127" s="13" t="s">
        <v>111</v>
      </c>
      <c r="C127" s="13" t="s">
        <v>139</v>
      </c>
      <c r="D127" s="14">
        <v>72.5</v>
      </c>
      <c r="E127" s="14">
        <v>80</v>
      </c>
      <c r="F127" s="13">
        <v>0.9925025</v>
      </c>
      <c r="G127" s="15">
        <f t="shared" si="4"/>
        <v>79.4002</v>
      </c>
      <c r="H127" s="16">
        <f t="shared" si="5"/>
        <v>78.02016</v>
      </c>
    </row>
    <row r="128" s="1" customFormat="1" spans="1:8">
      <c r="A128" s="13" t="s">
        <v>110</v>
      </c>
      <c r="B128" s="13" t="s">
        <v>111</v>
      </c>
      <c r="C128" s="13" t="s">
        <v>140</v>
      </c>
      <c r="D128" s="14">
        <v>71.1</v>
      </c>
      <c r="E128" s="14">
        <v>81.66</v>
      </c>
      <c r="F128" s="13">
        <v>0.9925025</v>
      </c>
      <c r="G128" s="15">
        <f t="shared" si="4"/>
        <v>81.04775415</v>
      </c>
      <c r="H128" s="16">
        <f t="shared" si="5"/>
        <v>79.05820332</v>
      </c>
    </row>
    <row r="129" s="1" customFormat="1" spans="1:8">
      <c r="A129" s="13" t="s">
        <v>110</v>
      </c>
      <c r="B129" s="13" t="s">
        <v>111</v>
      </c>
      <c r="C129" s="13" t="s">
        <v>141</v>
      </c>
      <c r="D129" s="14">
        <v>74.3</v>
      </c>
      <c r="E129" s="14">
        <v>81.18</v>
      </c>
      <c r="F129" s="13">
        <v>0.9925025</v>
      </c>
      <c r="G129" s="15">
        <f t="shared" si="4"/>
        <v>80.57135295</v>
      </c>
      <c r="H129" s="16">
        <f t="shared" si="5"/>
        <v>79.31708236</v>
      </c>
    </row>
    <row r="130" s="1" customFormat="1" spans="1:8">
      <c r="A130" s="13" t="s">
        <v>110</v>
      </c>
      <c r="B130" s="13" t="s">
        <v>111</v>
      </c>
      <c r="C130" s="13" t="s">
        <v>142</v>
      </c>
      <c r="D130" s="14">
        <v>68.5</v>
      </c>
      <c r="E130" s="14">
        <v>76.84</v>
      </c>
      <c r="F130" s="13">
        <v>0.9925025</v>
      </c>
      <c r="G130" s="15">
        <f t="shared" si="4"/>
        <v>76.2638921</v>
      </c>
      <c r="H130" s="16">
        <f t="shared" si="5"/>
        <v>74.71111368</v>
      </c>
    </row>
    <row r="131" s="1" customFormat="1" spans="1:8">
      <c r="A131" s="13" t="s">
        <v>110</v>
      </c>
      <c r="B131" s="13" t="s">
        <v>111</v>
      </c>
      <c r="C131" s="13" t="s">
        <v>143</v>
      </c>
      <c r="D131" s="14">
        <v>73.4</v>
      </c>
      <c r="E131" s="14">
        <v>82.14</v>
      </c>
      <c r="F131" s="13">
        <v>0.9925025</v>
      </c>
      <c r="G131" s="15">
        <f t="shared" si="4"/>
        <v>81.52415535</v>
      </c>
      <c r="H131" s="16">
        <f t="shared" si="5"/>
        <v>79.89932428</v>
      </c>
    </row>
    <row r="132" s="1" customFormat="1" spans="1:8">
      <c r="A132" s="13" t="s">
        <v>110</v>
      </c>
      <c r="B132" s="13" t="s">
        <v>111</v>
      </c>
      <c r="C132" s="13" t="s">
        <v>144</v>
      </c>
      <c r="D132" s="14">
        <v>75.2</v>
      </c>
      <c r="E132" s="14">
        <v>80.6</v>
      </c>
      <c r="F132" s="13">
        <v>0.9925025</v>
      </c>
      <c r="G132" s="15">
        <f t="shared" si="4"/>
        <v>79.9957015</v>
      </c>
      <c r="H132" s="16">
        <f t="shared" si="5"/>
        <v>79.0365612</v>
      </c>
    </row>
    <row r="133" s="1" customFormat="1" spans="1:8">
      <c r="A133" s="13" t="s">
        <v>110</v>
      </c>
      <c r="B133" s="13" t="s">
        <v>111</v>
      </c>
      <c r="C133" s="13" t="s">
        <v>145</v>
      </c>
      <c r="D133" s="14">
        <v>75.1</v>
      </c>
      <c r="E133" s="14">
        <v>80.5</v>
      </c>
      <c r="F133" s="13">
        <v>0.9925025</v>
      </c>
      <c r="G133" s="15">
        <f t="shared" si="4"/>
        <v>79.89645125</v>
      </c>
      <c r="H133" s="16">
        <f t="shared" si="5"/>
        <v>78.937161</v>
      </c>
    </row>
    <row r="134" s="1" customFormat="1" spans="1:8">
      <c r="A134" s="13" t="s">
        <v>110</v>
      </c>
      <c r="B134" s="13" t="s">
        <v>111</v>
      </c>
      <c r="C134" s="13" t="s">
        <v>146</v>
      </c>
      <c r="D134" s="14">
        <v>74.2</v>
      </c>
      <c r="E134" s="14">
        <v>82.6</v>
      </c>
      <c r="F134" s="13">
        <v>0.9925025</v>
      </c>
      <c r="G134" s="15">
        <f t="shared" si="4"/>
        <v>81.9807065</v>
      </c>
      <c r="H134" s="16">
        <f t="shared" si="5"/>
        <v>80.4245652</v>
      </c>
    </row>
    <row r="135" s="1" customFormat="1" spans="1:8">
      <c r="A135" s="13" t="s">
        <v>110</v>
      </c>
      <c r="B135" s="13" t="s">
        <v>111</v>
      </c>
      <c r="C135" s="13" t="s">
        <v>147</v>
      </c>
      <c r="D135" s="14">
        <v>74.9</v>
      </c>
      <c r="E135" s="14">
        <v>77.38</v>
      </c>
      <c r="F135" s="13">
        <v>0.9925025</v>
      </c>
      <c r="G135" s="15">
        <f t="shared" si="4"/>
        <v>76.79984345</v>
      </c>
      <c r="H135" s="16">
        <f t="shared" si="5"/>
        <v>76.41987476</v>
      </c>
    </row>
    <row r="136" s="1" customFormat="1" spans="1:8">
      <c r="A136" s="13" t="s">
        <v>110</v>
      </c>
      <c r="B136" s="13" t="s">
        <v>111</v>
      </c>
      <c r="C136" s="13" t="s">
        <v>148</v>
      </c>
      <c r="D136" s="14">
        <v>72.2</v>
      </c>
      <c r="E136" s="14">
        <v>79.98</v>
      </c>
      <c r="F136" s="13">
        <v>0.9925025</v>
      </c>
      <c r="G136" s="15">
        <f t="shared" si="4"/>
        <v>79.38034995</v>
      </c>
      <c r="H136" s="16">
        <f t="shared" si="5"/>
        <v>77.94427996</v>
      </c>
    </row>
    <row r="137" s="1" customFormat="1" spans="1:8">
      <c r="A137" s="13" t="s">
        <v>110</v>
      </c>
      <c r="B137" s="13" t="s">
        <v>111</v>
      </c>
      <c r="C137" s="13" t="s">
        <v>149</v>
      </c>
      <c r="D137" s="14">
        <v>76.3</v>
      </c>
      <c r="E137" s="14">
        <v>80.68</v>
      </c>
      <c r="F137" s="13">
        <v>0.9925025</v>
      </c>
      <c r="G137" s="15">
        <f t="shared" si="4"/>
        <v>80.0751017</v>
      </c>
      <c r="H137" s="16">
        <f t="shared" si="5"/>
        <v>79.32008136</v>
      </c>
    </row>
    <row r="138" s="1" customFormat="1" spans="1:8">
      <c r="A138" s="13" t="s">
        <v>110</v>
      </c>
      <c r="B138" s="13" t="s">
        <v>111</v>
      </c>
      <c r="C138" s="13" t="s">
        <v>150</v>
      </c>
      <c r="D138" s="14">
        <v>69.3</v>
      </c>
      <c r="E138" s="14">
        <v>76.48</v>
      </c>
      <c r="F138" s="13">
        <v>0.9925025</v>
      </c>
      <c r="G138" s="15">
        <f t="shared" si="4"/>
        <v>75.9065912</v>
      </c>
      <c r="H138" s="16">
        <f t="shared" si="5"/>
        <v>74.58527296</v>
      </c>
    </row>
    <row r="139" s="1" customFormat="1" spans="1:8">
      <c r="A139" s="13" t="s">
        <v>110</v>
      </c>
      <c r="B139" s="13" t="s">
        <v>111</v>
      </c>
      <c r="C139" s="13" t="s">
        <v>151</v>
      </c>
      <c r="D139" s="14">
        <v>79.7</v>
      </c>
      <c r="E139" s="14">
        <v>81.8</v>
      </c>
      <c r="F139" s="13">
        <v>0.9925025</v>
      </c>
      <c r="G139" s="15">
        <f t="shared" si="4"/>
        <v>81.1867045</v>
      </c>
      <c r="H139" s="16">
        <f t="shared" si="5"/>
        <v>80.8893636</v>
      </c>
    </row>
    <row r="140" s="1" customFormat="1" spans="1:8">
      <c r="A140" s="13" t="s">
        <v>110</v>
      </c>
      <c r="B140" s="13" t="s">
        <v>111</v>
      </c>
      <c r="C140" s="13" t="s">
        <v>152</v>
      </c>
      <c r="D140" s="14">
        <v>80.4</v>
      </c>
      <c r="E140" s="14">
        <v>81.74</v>
      </c>
      <c r="F140" s="13">
        <v>0.9925025</v>
      </c>
      <c r="G140" s="15">
        <f t="shared" si="4"/>
        <v>81.12715435</v>
      </c>
      <c r="H140" s="16">
        <f t="shared" si="5"/>
        <v>80.98172348</v>
      </c>
    </row>
    <row r="141" s="1" customFormat="1" spans="1:8">
      <c r="A141" s="13" t="s">
        <v>110</v>
      </c>
      <c r="B141" s="13" t="s">
        <v>111</v>
      </c>
      <c r="C141" s="13" t="s">
        <v>153</v>
      </c>
      <c r="D141" s="14">
        <v>77.7</v>
      </c>
      <c r="E141" s="14">
        <v>81.92</v>
      </c>
      <c r="F141" s="13">
        <v>0.9925025</v>
      </c>
      <c r="G141" s="15">
        <f t="shared" si="4"/>
        <v>81.3058048</v>
      </c>
      <c r="H141" s="16">
        <f t="shared" si="5"/>
        <v>80.58464384</v>
      </c>
    </row>
    <row r="142" s="1" customFormat="1" spans="1:8">
      <c r="A142" s="13" t="s">
        <v>110</v>
      </c>
      <c r="B142" s="13" t="s">
        <v>111</v>
      </c>
      <c r="C142" s="13" t="s">
        <v>154</v>
      </c>
      <c r="D142" s="14">
        <v>72.2</v>
      </c>
      <c r="E142" s="14">
        <v>79.7</v>
      </c>
      <c r="F142" s="13">
        <v>0.9925025</v>
      </c>
      <c r="G142" s="15">
        <f t="shared" si="4"/>
        <v>79.10244925</v>
      </c>
      <c r="H142" s="16">
        <f t="shared" si="5"/>
        <v>77.7219594</v>
      </c>
    </row>
    <row r="143" s="1" customFormat="1" spans="1:8">
      <c r="A143" s="13" t="s">
        <v>110</v>
      </c>
      <c r="B143" s="13" t="s">
        <v>111</v>
      </c>
      <c r="C143" s="13" t="s">
        <v>155</v>
      </c>
      <c r="D143" s="14">
        <v>80.5</v>
      </c>
      <c r="E143" s="14">
        <v>79.66</v>
      </c>
      <c r="F143" s="13">
        <v>0.9925025</v>
      </c>
      <c r="G143" s="15">
        <f t="shared" si="4"/>
        <v>79.06274915</v>
      </c>
      <c r="H143" s="16">
        <f t="shared" si="5"/>
        <v>79.35019932</v>
      </c>
    </row>
    <row r="144" s="1" customFormat="1" spans="1:8">
      <c r="A144" s="13" t="s">
        <v>110</v>
      </c>
      <c r="B144" s="13" t="s">
        <v>111</v>
      </c>
      <c r="C144" s="13" t="s">
        <v>156</v>
      </c>
      <c r="D144" s="14">
        <v>69.6</v>
      </c>
      <c r="E144" s="14">
        <v>80</v>
      </c>
      <c r="F144" s="13">
        <v>0.9925025</v>
      </c>
      <c r="G144" s="15">
        <f t="shared" si="4"/>
        <v>79.4002</v>
      </c>
      <c r="H144" s="16">
        <f t="shared" si="5"/>
        <v>77.44016</v>
      </c>
    </row>
    <row r="145" s="1" customFormat="1" spans="1:8">
      <c r="A145" s="13" t="s">
        <v>110</v>
      </c>
      <c r="B145" s="13" t="s">
        <v>111</v>
      </c>
      <c r="C145" s="13" t="s">
        <v>157</v>
      </c>
      <c r="D145" s="14">
        <v>72.6</v>
      </c>
      <c r="E145" s="14">
        <v>81.76</v>
      </c>
      <c r="F145" s="13">
        <v>0.9925025</v>
      </c>
      <c r="G145" s="15">
        <f t="shared" si="4"/>
        <v>81.1470044</v>
      </c>
      <c r="H145" s="16">
        <f t="shared" si="5"/>
        <v>79.43760352</v>
      </c>
    </row>
    <row r="146" s="1" customFormat="1" spans="1:8">
      <c r="A146" s="13" t="s">
        <v>110</v>
      </c>
      <c r="B146" s="13" t="s">
        <v>111</v>
      </c>
      <c r="C146" s="13" t="s">
        <v>158</v>
      </c>
      <c r="D146" s="14">
        <v>76.2</v>
      </c>
      <c r="E146" s="14">
        <v>81.04</v>
      </c>
      <c r="F146" s="13">
        <v>0.9925025</v>
      </c>
      <c r="G146" s="15">
        <f t="shared" si="4"/>
        <v>80.4324026</v>
      </c>
      <c r="H146" s="16">
        <f t="shared" si="5"/>
        <v>79.58592208</v>
      </c>
    </row>
    <row r="147" s="1" customFormat="1" spans="1:8">
      <c r="A147" s="13" t="s">
        <v>110</v>
      </c>
      <c r="B147" s="13" t="s">
        <v>111</v>
      </c>
      <c r="C147" s="13" t="s">
        <v>159</v>
      </c>
      <c r="D147" s="14">
        <v>74.7</v>
      </c>
      <c r="E147" s="14">
        <v>82.9</v>
      </c>
      <c r="F147" s="13">
        <v>0.9925025</v>
      </c>
      <c r="G147" s="15">
        <f t="shared" si="4"/>
        <v>82.27845725</v>
      </c>
      <c r="H147" s="16">
        <f t="shared" si="5"/>
        <v>80.7627658</v>
      </c>
    </row>
    <row r="148" s="1" customFormat="1" spans="1:8">
      <c r="A148" s="13" t="s">
        <v>110</v>
      </c>
      <c r="B148" s="13" t="s">
        <v>111</v>
      </c>
      <c r="C148" s="13" t="s">
        <v>160</v>
      </c>
      <c r="D148" s="14">
        <v>73.5</v>
      </c>
      <c r="E148" s="14">
        <v>81.66</v>
      </c>
      <c r="F148" s="13">
        <v>0.9925025</v>
      </c>
      <c r="G148" s="15">
        <f t="shared" si="4"/>
        <v>81.04775415</v>
      </c>
      <c r="H148" s="16">
        <f t="shared" si="5"/>
        <v>79.53820332</v>
      </c>
    </row>
    <row r="149" s="1" customFormat="1" spans="1:8">
      <c r="A149" s="13" t="s">
        <v>110</v>
      </c>
      <c r="B149" s="13" t="s">
        <v>111</v>
      </c>
      <c r="C149" s="13" t="s">
        <v>161</v>
      </c>
      <c r="D149" s="14">
        <v>78.1</v>
      </c>
      <c r="E149" s="14">
        <v>80.38</v>
      </c>
      <c r="F149" s="13">
        <v>0.9925025</v>
      </c>
      <c r="G149" s="15">
        <f t="shared" si="4"/>
        <v>79.77735095</v>
      </c>
      <c r="H149" s="16">
        <f t="shared" si="5"/>
        <v>79.44188076</v>
      </c>
    </row>
    <row r="150" s="1" customFormat="1" spans="1:8">
      <c r="A150" s="13" t="s">
        <v>162</v>
      </c>
      <c r="B150" s="13" t="s">
        <v>163</v>
      </c>
      <c r="C150" s="13" t="s">
        <v>164</v>
      </c>
      <c r="D150" s="14">
        <v>68.5</v>
      </c>
      <c r="E150" s="14">
        <v>75.1</v>
      </c>
      <c r="F150" s="15"/>
      <c r="G150" s="15"/>
      <c r="H150" s="16">
        <f t="shared" ref="H150:H213" si="6">D150*0.2+E150*0.8</f>
        <v>73.78</v>
      </c>
    </row>
    <row r="151" s="1" customFormat="1" spans="1:8">
      <c r="A151" s="13" t="s">
        <v>162</v>
      </c>
      <c r="B151" s="13" t="s">
        <v>163</v>
      </c>
      <c r="C151" s="13" t="s">
        <v>165</v>
      </c>
      <c r="D151" s="14">
        <v>70.4</v>
      </c>
      <c r="E151" s="14">
        <v>77.85</v>
      </c>
      <c r="F151" s="15"/>
      <c r="G151" s="15"/>
      <c r="H151" s="16">
        <f t="shared" si="6"/>
        <v>76.36</v>
      </c>
    </row>
    <row r="152" s="1" customFormat="1" spans="1:8">
      <c r="A152" s="13" t="s">
        <v>162</v>
      </c>
      <c r="B152" s="13" t="s">
        <v>163</v>
      </c>
      <c r="C152" s="13" t="s">
        <v>166</v>
      </c>
      <c r="D152" s="14">
        <v>74.2</v>
      </c>
      <c r="E152" s="14">
        <v>73.22</v>
      </c>
      <c r="F152" s="15"/>
      <c r="G152" s="15"/>
      <c r="H152" s="16">
        <f t="shared" si="6"/>
        <v>73.416</v>
      </c>
    </row>
    <row r="153" s="1" customFormat="1" spans="1:8">
      <c r="A153" s="13" t="s">
        <v>162</v>
      </c>
      <c r="B153" s="13" t="s">
        <v>163</v>
      </c>
      <c r="C153" s="13" t="s">
        <v>167</v>
      </c>
      <c r="D153" s="14">
        <v>72.1</v>
      </c>
      <c r="E153" s="14">
        <v>74.55</v>
      </c>
      <c r="F153" s="15"/>
      <c r="G153" s="15"/>
      <c r="H153" s="16">
        <f t="shared" si="6"/>
        <v>74.06</v>
      </c>
    </row>
    <row r="154" s="1" customFormat="1" spans="1:8">
      <c r="A154" s="13" t="s">
        <v>162</v>
      </c>
      <c r="B154" s="13" t="s">
        <v>163</v>
      </c>
      <c r="C154" s="13" t="s">
        <v>168</v>
      </c>
      <c r="D154" s="14">
        <v>68.5</v>
      </c>
      <c r="E154" s="14">
        <v>76.92</v>
      </c>
      <c r="F154" s="15"/>
      <c r="G154" s="15"/>
      <c r="H154" s="16">
        <f t="shared" si="6"/>
        <v>75.236</v>
      </c>
    </row>
    <row r="155" s="1" customFormat="1" spans="1:8">
      <c r="A155" s="13" t="s">
        <v>162</v>
      </c>
      <c r="B155" s="13" t="s">
        <v>163</v>
      </c>
      <c r="C155" s="13" t="s">
        <v>169</v>
      </c>
      <c r="D155" s="14">
        <v>72.7</v>
      </c>
      <c r="E155" s="14">
        <v>75.34</v>
      </c>
      <c r="F155" s="15"/>
      <c r="G155" s="15"/>
      <c r="H155" s="16">
        <f t="shared" si="6"/>
        <v>74.812</v>
      </c>
    </row>
    <row r="156" s="1" customFormat="1" spans="1:8">
      <c r="A156" s="13" t="s">
        <v>162</v>
      </c>
      <c r="B156" s="13" t="s">
        <v>163</v>
      </c>
      <c r="C156" s="13" t="s">
        <v>170</v>
      </c>
      <c r="D156" s="14">
        <v>68.6</v>
      </c>
      <c r="E156" s="14">
        <v>76.41</v>
      </c>
      <c r="F156" s="15"/>
      <c r="G156" s="15"/>
      <c r="H156" s="16">
        <f t="shared" si="6"/>
        <v>74.848</v>
      </c>
    </row>
    <row r="157" s="1" customFormat="1" spans="1:8">
      <c r="A157" s="13" t="s">
        <v>162</v>
      </c>
      <c r="B157" s="13" t="s">
        <v>163</v>
      </c>
      <c r="C157" s="13" t="s">
        <v>171</v>
      </c>
      <c r="D157" s="14">
        <v>75.3</v>
      </c>
      <c r="E157" s="14">
        <v>75.68</v>
      </c>
      <c r="F157" s="15"/>
      <c r="G157" s="15"/>
      <c r="H157" s="16">
        <f t="shared" si="6"/>
        <v>75.604</v>
      </c>
    </row>
    <row r="158" s="1" customFormat="1" spans="1:8">
      <c r="A158" s="13" t="s">
        <v>162</v>
      </c>
      <c r="B158" s="13" t="s">
        <v>163</v>
      </c>
      <c r="C158" s="13" t="s">
        <v>172</v>
      </c>
      <c r="D158" s="14">
        <v>65</v>
      </c>
      <c r="E158" s="14">
        <v>79.22</v>
      </c>
      <c r="F158" s="15"/>
      <c r="G158" s="15"/>
      <c r="H158" s="16">
        <f t="shared" si="6"/>
        <v>76.376</v>
      </c>
    </row>
    <row r="159" s="1" customFormat="1" spans="1:8">
      <c r="A159" s="13" t="s">
        <v>162</v>
      </c>
      <c r="B159" s="13" t="s">
        <v>163</v>
      </c>
      <c r="C159" s="13" t="s">
        <v>173</v>
      </c>
      <c r="D159" s="14">
        <v>72.4</v>
      </c>
      <c r="E159" s="14">
        <v>81.82</v>
      </c>
      <c r="F159" s="15"/>
      <c r="G159" s="15"/>
      <c r="H159" s="16">
        <f t="shared" si="6"/>
        <v>79.936</v>
      </c>
    </row>
    <row r="160" s="1" customFormat="1" spans="1:8">
      <c r="A160" s="13" t="s">
        <v>162</v>
      </c>
      <c r="B160" s="13" t="s">
        <v>163</v>
      </c>
      <c r="C160" s="13" t="s">
        <v>174</v>
      </c>
      <c r="D160" s="14">
        <v>83.2</v>
      </c>
      <c r="E160" s="14">
        <v>80.57</v>
      </c>
      <c r="F160" s="15"/>
      <c r="G160" s="15"/>
      <c r="H160" s="16">
        <f t="shared" si="6"/>
        <v>81.096</v>
      </c>
    </row>
    <row r="161" s="1" customFormat="1" spans="1:8">
      <c r="A161" s="13" t="s">
        <v>162</v>
      </c>
      <c r="B161" s="13" t="s">
        <v>163</v>
      </c>
      <c r="C161" s="13" t="s">
        <v>175</v>
      </c>
      <c r="D161" s="14">
        <v>71.2</v>
      </c>
      <c r="E161" s="14">
        <v>74.04</v>
      </c>
      <c r="F161" s="15"/>
      <c r="G161" s="15"/>
      <c r="H161" s="16">
        <f t="shared" si="6"/>
        <v>73.472</v>
      </c>
    </row>
    <row r="162" s="1" customFormat="1" spans="1:8">
      <c r="A162" s="13" t="s">
        <v>162</v>
      </c>
      <c r="B162" s="13" t="s">
        <v>163</v>
      </c>
      <c r="C162" s="13" t="s">
        <v>176</v>
      </c>
      <c r="D162" s="14">
        <v>71.4</v>
      </c>
      <c r="E162" s="14">
        <v>79.37</v>
      </c>
      <c r="F162" s="15"/>
      <c r="G162" s="15"/>
      <c r="H162" s="16">
        <f t="shared" si="6"/>
        <v>77.776</v>
      </c>
    </row>
    <row r="163" s="1" customFormat="1" spans="1:8">
      <c r="A163" s="13" t="s">
        <v>162</v>
      </c>
      <c r="B163" s="13" t="s">
        <v>163</v>
      </c>
      <c r="C163" s="13" t="s">
        <v>177</v>
      </c>
      <c r="D163" s="14">
        <v>71.4</v>
      </c>
      <c r="E163" s="14">
        <v>74.97</v>
      </c>
      <c r="F163" s="15"/>
      <c r="G163" s="15"/>
      <c r="H163" s="16">
        <f t="shared" si="6"/>
        <v>74.256</v>
      </c>
    </row>
    <row r="164" s="1" customFormat="1" spans="1:8">
      <c r="A164" s="13" t="s">
        <v>162</v>
      </c>
      <c r="B164" s="13" t="s">
        <v>163</v>
      </c>
      <c r="C164" s="13" t="s">
        <v>178</v>
      </c>
      <c r="D164" s="14">
        <v>71.5</v>
      </c>
      <c r="E164" s="14">
        <v>80.14</v>
      </c>
      <c r="F164" s="15"/>
      <c r="G164" s="15"/>
      <c r="H164" s="16">
        <f t="shared" si="6"/>
        <v>78.412</v>
      </c>
    </row>
    <row r="165" s="1" customFormat="1" spans="1:8">
      <c r="A165" s="13" t="s">
        <v>162</v>
      </c>
      <c r="B165" s="13" t="s">
        <v>163</v>
      </c>
      <c r="C165" s="13" t="s">
        <v>179</v>
      </c>
      <c r="D165" s="14">
        <v>68.5</v>
      </c>
      <c r="E165" s="14">
        <v>73</v>
      </c>
      <c r="F165" s="15"/>
      <c r="G165" s="15"/>
      <c r="H165" s="16">
        <f t="shared" si="6"/>
        <v>72.1</v>
      </c>
    </row>
    <row r="166" s="1" customFormat="1" spans="1:8">
      <c r="A166" s="13" t="s">
        <v>162</v>
      </c>
      <c r="B166" s="13" t="s">
        <v>163</v>
      </c>
      <c r="C166" s="13" t="s">
        <v>180</v>
      </c>
      <c r="D166" s="14">
        <v>79.7</v>
      </c>
      <c r="E166" s="14">
        <v>77.08</v>
      </c>
      <c r="F166" s="15"/>
      <c r="G166" s="15"/>
      <c r="H166" s="16">
        <f t="shared" si="6"/>
        <v>77.604</v>
      </c>
    </row>
    <row r="167" s="1" customFormat="1" spans="1:8">
      <c r="A167" s="13" t="s">
        <v>181</v>
      </c>
      <c r="B167" s="13" t="s">
        <v>182</v>
      </c>
      <c r="C167" s="13" t="s">
        <v>183</v>
      </c>
      <c r="D167" s="14">
        <v>59.6</v>
      </c>
      <c r="E167" s="14">
        <v>75.22</v>
      </c>
      <c r="F167" s="15"/>
      <c r="G167" s="15"/>
      <c r="H167" s="16">
        <f t="shared" si="6"/>
        <v>72.096</v>
      </c>
    </row>
    <row r="168" s="1" customFormat="1" spans="1:8">
      <c r="A168" s="13" t="s">
        <v>181</v>
      </c>
      <c r="B168" s="13" t="s">
        <v>182</v>
      </c>
      <c r="C168" s="13" t="s">
        <v>184</v>
      </c>
      <c r="D168" s="14">
        <v>60.6</v>
      </c>
      <c r="E168" s="14">
        <v>76.14</v>
      </c>
      <c r="F168" s="15"/>
      <c r="G168" s="15"/>
      <c r="H168" s="16">
        <f t="shared" si="6"/>
        <v>73.032</v>
      </c>
    </row>
    <row r="169" s="1" customFormat="1" spans="1:8">
      <c r="A169" s="13" t="s">
        <v>185</v>
      </c>
      <c r="B169" s="13" t="s">
        <v>186</v>
      </c>
      <c r="C169" s="13" t="s">
        <v>187</v>
      </c>
      <c r="D169" s="14">
        <v>67.7</v>
      </c>
      <c r="E169" s="14">
        <v>78.52</v>
      </c>
      <c r="F169" s="15"/>
      <c r="G169" s="15"/>
      <c r="H169" s="16">
        <f t="shared" si="6"/>
        <v>76.356</v>
      </c>
    </row>
    <row r="170" s="1" customFormat="1" spans="1:8">
      <c r="A170" s="13" t="s">
        <v>185</v>
      </c>
      <c r="B170" s="13" t="s">
        <v>186</v>
      </c>
      <c r="C170" s="13" t="s">
        <v>188</v>
      </c>
      <c r="D170" s="14">
        <v>74</v>
      </c>
      <c r="E170" s="14">
        <v>77.36</v>
      </c>
      <c r="F170" s="15"/>
      <c r="G170" s="15"/>
      <c r="H170" s="16">
        <f t="shared" si="6"/>
        <v>76.688</v>
      </c>
    </row>
    <row r="171" s="1" customFormat="1" spans="1:8">
      <c r="A171" s="13" t="s">
        <v>189</v>
      </c>
      <c r="B171" s="13" t="s">
        <v>190</v>
      </c>
      <c r="C171" s="13" t="s">
        <v>191</v>
      </c>
      <c r="D171" s="14">
        <v>73.4</v>
      </c>
      <c r="E171" s="14">
        <v>76.36</v>
      </c>
      <c r="F171" s="15"/>
      <c r="G171" s="15"/>
      <c r="H171" s="16">
        <f t="shared" si="6"/>
        <v>75.768</v>
      </c>
    </row>
    <row r="172" s="1" customFormat="1" spans="1:8">
      <c r="A172" s="13" t="s">
        <v>189</v>
      </c>
      <c r="B172" s="13" t="s">
        <v>190</v>
      </c>
      <c r="C172" s="13" t="s">
        <v>192</v>
      </c>
      <c r="D172" s="14">
        <v>62.7</v>
      </c>
      <c r="E172" s="14">
        <v>75.32</v>
      </c>
      <c r="F172" s="15"/>
      <c r="G172" s="15"/>
      <c r="H172" s="16">
        <f t="shared" si="6"/>
        <v>72.796</v>
      </c>
    </row>
    <row r="173" s="1" customFormat="1" spans="1:8">
      <c r="A173" s="13" t="s">
        <v>193</v>
      </c>
      <c r="B173" s="13" t="s">
        <v>194</v>
      </c>
      <c r="C173" s="13" t="s">
        <v>195</v>
      </c>
      <c r="D173" s="14">
        <v>78</v>
      </c>
      <c r="E173" s="14">
        <v>81.12</v>
      </c>
      <c r="F173" s="15"/>
      <c r="G173" s="15"/>
      <c r="H173" s="16">
        <f t="shared" si="6"/>
        <v>80.496</v>
      </c>
    </row>
    <row r="174" s="1" customFormat="1" spans="1:8">
      <c r="A174" s="13" t="s">
        <v>193</v>
      </c>
      <c r="B174" s="13" t="s">
        <v>194</v>
      </c>
      <c r="C174" s="13" t="s">
        <v>196</v>
      </c>
      <c r="D174" s="14">
        <v>70.4</v>
      </c>
      <c r="E174" s="14">
        <v>78.8</v>
      </c>
      <c r="F174" s="15"/>
      <c r="G174" s="15"/>
      <c r="H174" s="16">
        <f t="shared" si="6"/>
        <v>77.12</v>
      </c>
    </row>
    <row r="175" s="1" customFormat="1" spans="1:8">
      <c r="A175" s="13" t="s">
        <v>197</v>
      </c>
      <c r="B175" s="13" t="s">
        <v>198</v>
      </c>
      <c r="C175" s="13" t="s">
        <v>199</v>
      </c>
      <c r="D175" s="14">
        <v>78.1</v>
      </c>
      <c r="E175" s="14">
        <v>78.92</v>
      </c>
      <c r="F175" s="15"/>
      <c r="G175" s="15"/>
      <c r="H175" s="16">
        <f t="shared" si="6"/>
        <v>78.756</v>
      </c>
    </row>
    <row r="176" s="1" customFormat="1" spans="1:8">
      <c r="A176" s="13" t="s">
        <v>197</v>
      </c>
      <c r="B176" s="13" t="s">
        <v>198</v>
      </c>
      <c r="C176" s="13" t="s">
        <v>200</v>
      </c>
      <c r="D176" s="14">
        <v>69.6</v>
      </c>
      <c r="E176" s="14">
        <v>79.8</v>
      </c>
      <c r="F176" s="15"/>
      <c r="G176" s="15"/>
      <c r="H176" s="16">
        <f t="shared" si="6"/>
        <v>77.76</v>
      </c>
    </row>
    <row r="177" s="1" customFormat="1" spans="1:8">
      <c r="A177" s="13" t="s">
        <v>201</v>
      </c>
      <c r="B177" s="13" t="s">
        <v>202</v>
      </c>
      <c r="C177" s="13" t="s">
        <v>203</v>
      </c>
      <c r="D177" s="14">
        <v>65.1</v>
      </c>
      <c r="E177" s="14">
        <v>77.6</v>
      </c>
      <c r="F177" s="15"/>
      <c r="G177" s="15"/>
      <c r="H177" s="16">
        <f t="shared" si="6"/>
        <v>75.1</v>
      </c>
    </row>
    <row r="178" s="1" customFormat="1" spans="1:8">
      <c r="A178" s="13" t="s">
        <v>201</v>
      </c>
      <c r="B178" s="13" t="s">
        <v>202</v>
      </c>
      <c r="C178" s="13" t="s">
        <v>204</v>
      </c>
      <c r="D178" s="14">
        <v>67.9</v>
      </c>
      <c r="E178" s="14">
        <v>77.9</v>
      </c>
      <c r="F178" s="15"/>
      <c r="G178" s="15"/>
      <c r="H178" s="16">
        <f t="shared" si="6"/>
        <v>75.9</v>
      </c>
    </row>
    <row r="179" s="1" customFormat="1" spans="1:8">
      <c r="A179" s="13" t="s">
        <v>201</v>
      </c>
      <c r="B179" s="13" t="s">
        <v>202</v>
      </c>
      <c r="C179" s="13" t="s">
        <v>205</v>
      </c>
      <c r="D179" s="14">
        <v>71.9</v>
      </c>
      <c r="E179" s="14">
        <v>77.04</v>
      </c>
      <c r="F179" s="15"/>
      <c r="G179" s="15"/>
      <c r="H179" s="16">
        <f t="shared" si="6"/>
        <v>76.012</v>
      </c>
    </row>
    <row r="180" s="1" customFormat="1" spans="1:8">
      <c r="A180" s="13" t="s">
        <v>201</v>
      </c>
      <c r="B180" s="13" t="s">
        <v>202</v>
      </c>
      <c r="C180" s="13" t="s">
        <v>206</v>
      </c>
      <c r="D180" s="14">
        <v>63.1</v>
      </c>
      <c r="E180" s="14">
        <v>78.6</v>
      </c>
      <c r="F180" s="15"/>
      <c r="G180" s="15"/>
      <c r="H180" s="16">
        <f t="shared" si="6"/>
        <v>75.5</v>
      </c>
    </row>
    <row r="181" s="1" customFormat="1" spans="1:8">
      <c r="A181" s="13" t="s">
        <v>201</v>
      </c>
      <c r="B181" s="13" t="s">
        <v>202</v>
      </c>
      <c r="C181" s="13" t="s">
        <v>207</v>
      </c>
      <c r="D181" s="14">
        <v>72.4</v>
      </c>
      <c r="E181" s="14">
        <v>76.1</v>
      </c>
      <c r="F181" s="15"/>
      <c r="G181" s="15"/>
      <c r="H181" s="16">
        <f t="shared" si="6"/>
        <v>75.36</v>
      </c>
    </row>
    <row r="182" s="1" customFormat="1" spans="1:8">
      <c r="A182" s="13" t="s">
        <v>201</v>
      </c>
      <c r="B182" s="13" t="s">
        <v>202</v>
      </c>
      <c r="C182" s="13" t="s">
        <v>208</v>
      </c>
      <c r="D182" s="14">
        <v>66</v>
      </c>
      <c r="E182" s="14">
        <v>80.62</v>
      </c>
      <c r="F182" s="15"/>
      <c r="G182" s="15"/>
      <c r="H182" s="16">
        <f t="shared" si="6"/>
        <v>77.696</v>
      </c>
    </row>
    <row r="183" s="1" customFormat="1" spans="1:8">
      <c r="A183" s="13" t="s">
        <v>201</v>
      </c>
      <c r="B183" s="13" t="s">
        <v>202</v>
      </c>
      <c r="C183" s="13" t="s">
        <v>209</v>
      </c>
      <c r="D183" s="14">
        <v>79.5</v>
      </c>
      <c r="E183" s="14">
        <v>77.72</v>
      </c>
      <c r="F183" s="15"/>
      <c r="G183" s="15"/>
      <c r="H183" s="16">
        <f t="shared" si="6"/>
        <v>78.076</v>
      </c>
    </row>
    <row r="184" s="1" customFormat="1" spans="1:8">
      <c r="A184" s="13" t="s">
        <v>201</v>
      </c>
      <c r="B184" s="13" t="s">
        <v>202</v>
      </c>
      <c r="C184" s="13" t="s">
        <v>210</v>
      </c>
      <c r="D184" s="14">
        <v>54.1</v>
      </c>
      <c r="E184" s="14">
        <v>75.88</v>
      </c>
      <c r="F184" s="15"/>
      <c r="G184" s="15"/>
      <c r="H184" s="16">
        <f t="shared" si="6"/>
        <v>71.524</v>
      </c>
    </row>
    <row r="185" s="1" customFormat="1" spans="1:8">
      <c r="A185" s="13" t="s">
        <v>201</v>
      </c>
      <c r="B185" s="13" t="s">
        <v>202</v>
      </c>
      <c r="C185" s="13" t="s">
        <v>211</v>
      </c>
      <c r="D185" s="14">
        <v>71.4</v>
      </c>
      <c r="E185" s="14">
        <v>74.46</v>
      </c>
      <c r="F185" s="15"/>
      <c r="G185" s="15"/>
      <c r="H185" s="16">
        <f t="shared" si="6"/>
        <v>73.848</v>
      </c>
    </row>
    <row r="186" s="1" customFormat="1" spans="1:8">
      <c r="A186" s="13" t="s">
        <v>201</v>
      </c>
      <c r="B186" s="13" t="s">
        <v>202</v>
      </c>
      <c r="C186" s="13" t="s">
        <v>212</v>
      </c>
      <c r="D186" s="14">
        <v>55</v>
      </c>
      <c r="E186" s="14">
        <v>73.8</v>
      </c>
      <c r="F186" s="15"/>
      <c r="G186" s="15"/>
      <c r="H186" s="16">
        <f t="shared" si="6"/>
        <v>70.04</v>
      </c>
    </row>
    <row r="187" s="1" customFormat="1" spans="1:8">
      <c r="A187" s="13" t="s">
        <v>201</v>
      </c>
      <c r="B187" s="13" t="s">
        <v>202</v>
      </c>
      <c r="C187" s="13" t="s">
        <v>213</v>
      </c>
      <c r="D187" s="14">
        <v>63.2</v>
      </c>
      <c r="E187" s="14">
        <v>77.04</v>
      </c>
      <c r="F187" s="15"/>
      <c r="G187" s="15"/>
      <c r="H187" s="16">
        <f t="shared" si="6"/>
        <v>74.272</v>
      </c>
    </row>
    <row r="188" s="1" customFormat="1" spans="1:8">
      <c r="A188" s="13" t="s">
        <v>214</v>
      </c>
      <c r="B188" s="13" t="s">
        <v>215</v>
      </c>
      <c r="C188" s="13" t="s">
        <v>216</v>
      </c>
      <c r="D188" s="14">
        <v>77.5</v>
      </c>
      <c r="E188" s="14">
        <v>78.72</v>
      </c>
      <c r="F188" s="15"/>
      <c r="G188" s="15"/>
      <c r="H188" s="16">
        <f t="shared" si="6"/>
        <v>78.476</v>
      </c>
    </row>
    <row r="189" s="1" customFormat="1" spans="1:8">
      <c r="A189" s="13" t="s">
        <v>214</v>
      </c>
      <c r="B189" s="13" t="s">
        <v>215</v>
      </c>
      <c r="C189" s="13" t="s">
        <v>217</v>
      </c>
      <c r="D189" s="14">
        <v>71.3</v>
      </c>
      <c r="E189" s="14">
        <v>77.18</v>
      </c>
      <c r="F189" s="15"/>
      <c r="G189" s="15"/>
      <c r="H189" s="16">
        <f t="shared" si="6"/>
        <v>76.004</v>
      </c>
    </row>
    <row r="190" s="1" customFormat="1" spans="1:8">
      <c r="A190" s="13" t="s">
        <v>218</v>
      </c>
      <c r="B190" s="13" t="s">
        <v>219</v>
      </c>
      <c r="C190" s="13" t="s">
        <v>220</v>
      </c>
      <c r="D190" s="14">
        <v>72.2</v>
      </c>
      <c r="E190" s="14">
        <v>80.8</v>
      </c>
      <c r="F190" s="15"/>
      <c r="G190" s="15"/>
      <c r="H190" s="16">
        <f t="shared" si="6"/>
        <v>79.08</v>
      </c>
    </row>
    <row r="191" s="1" customFormat="1" spans="1:8">
      <c r="A191" s="13" t="s">
        <v>218</v>
      </c>
      <c r="B191" s="13" t="s">
        <v>219</v>
      </c>
      <c r="C191" s="13" t="s">
        <v>221</v>
      </c>
      <c r="D191" s="14">
        <v>72.4</v>
      </c>
      <c r="E191" s="14">
        <v>77.84</v>
      </c>
      <c r="F191" s="15"/>
      <c r="G191" s="15"/>
      <c r="H191" s="16">
        <f t="shared" si="6"/>
        <v>76.752</v>
      </c>
    </row>
    <row r="192" s="1" customFormat="1" spans="1:8">
      <c r="A192" s="13" t="s">
        <v>222</v>
      </c>
      <c r="B192" s="13" t="s">
        <v>223</v>
      </c>
      <c r="C192" s="13" t="s">
        <v>224</v>
      </c>
      <c r="D192" s="14">
        <v>74</v>
      </c>
      <c r="E192" s="14">
        <v>76.72</v>
      </c>
      <c r="F192" s="15"/>
      <c r="G192" s="15"/>
      <c r="H192" s="16">
        <f t="shared" si="6"/>
        <v>76.176</v>
      </c>
    </row>
    <row r="193" s="1" customFormat="1" spans="1:8">
      <c r="A193" s="13" t="s">
        <v>222</v>
      </c>
      <c r="B193" s="13" t="s">
        <v>223</v>
      </c>
      <c r="C193" s="13" t="s">
        <v>225</v>
      </c>
      <c r="D193" s="14">
        <v>69</v>
      </c>
      <c r="E193" s="14">
        <v>77.54</v>
      </c>
      <c r="F193" s="15"/>
      <c r="G193" s="15"/>
      <c r="H193" s="16">
        <f t="shared" si="6"/>
        <v>75.832</v>
      </c>
    </row>
    <row r="194" s="1" customFormat="1" spans="1:8">
      <c r="A194" s="13" t="s">
        <v>222</v>
      </c>
      <c r="B194" s="13" t="s">
        <v>223</v>
      </c>
      <c r="C194" s="13" t="s">
        <v>226</v>
      </c>
      <c r="D194" s="14">
        <v>72.4</v>
      </c>
      <c r="E194" s="14">
        <v>77.7</v>
      </c>
      <c r="F194" s="15"/>
      <c r="G194" s="15"/>
      <c r="H194" s="16">
        <f t="shared" si="6"/>
        <v>76.64</v>
      </c>
    </row>
    <row r="195" s="1" customFormat="1" spans="1:8">
      <c r="A195" s="13" t="s">
        <v>222</v>
      </c>
      <c r="B195" s="13" t="s">
        <v>223</v>
      </c>
      <c r="C195" s="13" t="s">
        <v>227</v>
      </c>
      <c r="D195" s="14">
        <v>67</v>
      </c>
      <c r="E195" s="14">
        <v>76.38</v>
      </c>
      <c r="F195" s="15"/>
      <c r="G195" s="15"/>
      <c r="H195" s="16">
        <f t="shared" si="6"/>
        <v>74.504</v>
      </c>
    </row>
    <row r="196" s="1" customFormat="1" spans="1:8">
      <c r="A196" s="13" t="s">
        <v>222</v>
      </c>
      <c r="B196" s="13" t="s">
        <v>223</v>
      </c>
      <c r="C196" s="13" t="s">
        <v>228</v>
      </c>
      <c r="D196" s="14">
        <v>74.1</v>
      </c>
      <c r="E196" s="14">
        <v>78.78</v>
      </c>
      <c r="F196" s="15"/>
      <c r="G196" s="15"/>
      <c r="H196" s="16">
        <f t="shared" si="6"/>
        <v>77.844</v>
      </c>
    </row>
    <row r="197" s="1" customFormat="1" spans="1:8">
      <c r="A197" s="13" t="s">
        <v>229</v>
      </c>
      <c r="B197" s="13" t="s">
        <v>230</v>
      </c>
      <c r="C197" s="13" t="s">
        <v>231</v>
      </c>
      <c r="D197" s="14">
        <v>82.3</v>
      </c>
      <c r="E197" s="14">
        <v>77.94</v>
      </c>
      <c r="F197" s="15"/>
      <c r="G197" s="15"/>
      <c r="H197" s="16">
        <f t="shared" si="6"/>
        <v>78.812</v>
      </c>
    </row>
    <row r="198" s="1" customFormat="1" spans="1:8">
      <c r="A198" s="13" t="s">
        <v>229</v>
      </c>
      <c r="B198" s="13" t="s">
        <v>230</v>
      </c>
      <c r="C198" s="13" t="s">
        <v>232</v>
      </c>
      <c r="D198" s="14">
        <v>53.7</v>
      </c>
      <c r="E198" s="14">
        <v>78.2</v>
      </c>
      <c r="F198" s="15"/>
      <c r="G198" s="15"/>
      <c r="H198" s="16">
        <f t="shared" si="6"/>
        <v>73.3</v>
      </c>
    </row>
    <row r="199" s="1" customFormat="1" spans="1:8">
      <c r="A199" s="13" t="s">
        <v>229</v>
      </c>
      <c r="B199" s="13" t="s">
        <v>230</v>
      </c>
      <c r="C199" s="13" t="s">
        <v>233</v>
      </c>
      <c r="D199" s="14">
        <v>77.9</v>
      </c>
      <c r="E199" s="14">
        <v>76.6</v>
      </c>
      <c r="F199" s="15"/>
      <c r="G199" s="15"/>
      <c r="H199" s="16">
        <f t="shared" si="6"/>
        <v>76.86</v>
      </c>
    </row>
    <row r="200" s="1" customFormat="1" spans="1:8">
      <c r="A200" s="13" t="s">
        <v>234</v>
      </c>
      <c r="B200" s="13" t="s">
        <v>235</v>
      </c>
      <c r="C200" s="13" t="s">
        <v>236</v>
      </c>
      <c r="D200" s="14">
        <v>69.6</v>
      </c>
      <c r="E200" s="14">
        <v>77.9</v>
      </c>
      <c r="F200" s="15"/>
      <c r="G200" s="15"/>
      <c r="H200" s="16">
        <f t="shared" si="6"/>
        <v>76.24</v>
      </c>
    </row>
    <row r="201" s="1" customFormat="1" spans="1:8">
      <c r="A201" s="13" t="s">
        <v>234</v>
      </c>
      <c r="B201" s="13" t="s">
        <v>235</v>
      </c>
      <c r="C201" s="13" t="s">
        <v>237</v>
      </c>
      <c r="D201" s="14">
        <v>60.5</v>
      </c>
      <c r="E201" s="14">
        <v>77.56</v>
      </c>
      <c r="F201" s="15"/>
      <c r="G201" s="15"/>
      <c r="H201" s="16">
        <f t="shared" si="6"/>
        <v>74.148</v>
      </c>
    </row>
    <row r="202" s="1" customFormat="1" spans="1:8">
      <c r="A202" s="13" t="s">
        <v>234</v>
      </c>
      <c r="B202" s="13" t="s">
        <v>235</v>
      </c>
      <c r="C202" s="13" t="s">
        <v>238</v>
      </c>
      <c r="D202" s="14">
        <v>59.2</v>
      </c>
      <c r="E202" s="14">
        <v>77.48</v>
      </c>
      <c r="F202" s="15"/>
      <c r="G202" s="15"/>
      <c r="H202" s="16">
        <f t="shared" si="6"/>
        <v>73.824</v>
      </c>
    </row>
    <row r="203" s="1" customFormat="1" spans="1:8">
      <c r="A203" s="13" t="s">
        <v>239</v>
      </c>
      <c r="B203" s="13" t="s">
        <v>240</v>
      </c>
      <c r="C203" s="13" t="s">
        <v>241</v>
      </c>
      <c r="D203" s="14">
        <v>76</v>
      </c>
      <c r="E203" s="14">
        <v>85</v>
      </c>
      <c r="F203" s="15"/>
      <c r="G203" s="15"/>
      <c r="H203" s="16">
        <f t="shared" si="6"/>
        <v>83.2</v>
      </c>
    </row>
    <row r="204" s="1" customFormat="1" spans="1:8">
      <c r="A204" s="13" t="s">
        <v>239</v>
      </c>
      <c r="B204" s="13" t="s">
        <v>240</v>
      </c>
      <c r="C204" s="13" t="s">
        <v>242</v>
      </c>
      <c r="D204" s="14">
        <v>70.5</v>
      </c>
      <c r="E204" s="14">
        <v>83.4</v>
      </c>
      <c r="F204" s="15"/>
      <c r="G204" s="15"/>
      <c r="H204" s="16">
        <f t="shared" si="6"/>
        <v>80.82</v>
      </c>
    </row>
    <row r="205" s="1" customFormat="1" spans="1:8">
      <c r="A205" s="13" t="s">
        <v>239</v>
      </c>
      <c r="B205" s="13" t="s">
        <v>240</v>
      </c>
      <c r="C205" s="13" t="s">
        <v>243</v>
      </c>
      <c r="D205" s="14">
        <v>72.7</v>
      </c>
      <c r="E205" s="14">
        <v>86.2</v>
      </c>
      <c r="F205" s="15"/>
      <c r="G205" s="15"/>
      <c r="H205" s="16">
        <f t="shared" si="6"/>
        <v>83.5</v>
      </c>
    </row>
    <row r="206" s="1" customFormat="1" spans="1:8">
      <c r="A206" s="13" t="s">
        <v>239</v>
      </c>
      <c r="B206" s="13" t="s">
        <v>240</v>
      </c>
      <c r="C206" s="13" t="s">
        <v>244</v>
      </c>
      <c r="D206" s="14">
        <v>75.1</v>
      </c>
      <c r="E206" s="14">
        <v>85.2</v>
      </c>
      <c r="F206" s="15"/>
      <c r="G206" s="15"/>
      <c r="H206" s="16">
        <f t="shared" si="6"/>
        <v>83.18</v>
      </c>
    </row>
    <row r="207" s="1" customFormat="1" spans="1:8">
      <c r="A207" s="13" t="s">
        <v>239</v>
      </c>
      <c r="B207" s="13" t="s">
        <v>240</v>
      </c>
      <c r="C207" s="13" t="s">
        <v>245</v>
      </c>
      <c r="D207" s="14">
        <v>77.6</v>
      </c>
      <c r="E207" s="14">
        <v>85.4</v>
      </c>
      <c r="F207" s="15"/>
      <c r="G207" s="15"/>
      <c r="H207" s="16">
        <f t="shared" si="6"/>
        <v>83.84</v>
      </c>
    </row>
    <row r="208" s="1" customFormat="1" spans="1:8">
      <c r="A208" s="13" t="s">
        <v>239</v>
      </c>
      <c r="B208" s="13" t="s">
        <v>240</v>
      </c>
      <c r="C208" s="13" t="s">
        <v>246</v>
      </c>
      <c r="D208" s="14">
        <v>69.5</v>
      </c>
      <c r="E208" s="14">
        <v>84.8</v>
      </c>
      <c r="F208" s="15"/>
      <c r="G208" s="15"/>
      <c r="H208" s="16">
        <f t="shared" si="6"/>
        <v>81.74</v>
      </c>
    </row>
    <row r="209" s="1" customFormat="1" spans="1:8">
      <c r="A209" s="13" t="s">
        <v>239</v>
      </c>
      <c r="B209" s="13" t="s">
        <v>240</v>
      </c>
      <c r="C209" s="13" t="s">
        <v>247</v>
      </c>
      <c r="D209" s="14">
        <v>76.1</v>
      </c>
      <c r="E209" s="14">
        <v>84.6</v>
      </c>
      <c r="F209" s="15"/>
      <c r="G209" s="15"/>
      <c r="H209" s="16">
        <f t="shared" si="6"/>
        <v>82.9</v>
      </c>
    </row>
    <row r="210" s="1" customFormat="1" spans="1:8">
      <c r="A210" s="13" t="s">
        <v>239</v>
      </c>
      <c r="B210" s="13" t="s">
        <v>240</v>
      </c>
      <c r="C210" s="13" t="s">
        <v>248</v>
      </c>
      <c r="D210" s="14">
        <v>76.8</v>
      </c>
      <c r="E210" s="14">
        <v>77</v>
      </c>
      <c r="F210" s="15"/>
      <c r="G210" s="15"/>
      <c r="H210" s="16">
        <f t="shared" si="6"/>
        <v>76.96</v>
      </c>
    </row>
    <row r="211" s="1" customFormat="1" spans="1:8">
      <c r="A211" s="13" t="s">
        <v>239</v>
      </c>
      <c r="B211" s="13" t="s">
        <v>240</v>
      </c>
      <c r="C211" s="13" t="s">
        <v>249</v>
      </c>
      <c r="D211" s="14">
        <v>78.1</v>
      </c>
      <c r="E211" s="14">
        <v>86</v>
      </c>
      <c r="F211" s="15"/>
      <c r="G211" s="15"/>
      <c r="H211" s="16">
        <f t="shared" si="6"/>
        <v>84.42</v>
      </c>
    </row>
    <row r="212" s="1" customFormat="1" spans="1:8">
      <c r="A212" s="13" t="s">
        <v>239</v>
      </c>
      <c r="B212" s="13" t="s">
        <v>240</v>
      </c>
      <c r="C212" s="13" t="s">
        <v>250</v>
      </c>
      <c r="D212" s="14">
        <v>71.5</v>
      </c>
      <c r="E212" s="14">
        <v>83.8</v>
      </c>
      <c r="F212" s="15"/>
      <c r="G212" s="15"/>
      <c r="H212" s="16">
        <f t="shared" si="6"/>
        <v>81.34</v>
      </c>
    </row>
    <row r="213" s="1" customFormat="1" spans="1:8">
      <c r="A213" s="13" t="s">
        <v>239</v>
      </c>
      <c r="B213" s="13" t="s">
        <v>240</v>
      </c>
      <c r="C213" s="13" t="s">
        <v>251</v>
      </c>
      <c r="D213" s="14">
        <v>79.6</v>
      </c>
      <c r="E213" s="14">
        <v>83.8</v>
      </c>
      <c r="F213" s="15"/>
      <c r="G213" s="15"/>
      <c r="H213" s="16">
        <f t="shared" si="6"/>
        <v>82.96</v>
      </c>
    </row>
    <row r="214" s="1" customFormat="1" spans="1:8">
      <c r="A214" s="13" t="s">
        <v>239</v>
      </c>
      <c r="B214" s="13" t="s">
        <v>240</v>
      </c>
      <c r="C214" s="13" t="s">
        <v>252</v>
      </c>
      <c r="D214" s="14">
        <v>74.3</v>
      </c>
      <c r="E214" s="14">
        <v>83.2</v>
      </c>
      <c r="F214" s="15"/>
      <c r="G214" s="15"/>
      <c r="H214" s="16">
        <f t="shared" ref="H214:H242" si="7">D214*0.2+E214*0.8</f>
        <v>81.42</v>
      </c>
    </row>
    <row r="215" s="1" customFormat="1" spans="1:8">
      <c r="A215" s="13" t="s">
        <v>253</v>
      </c>
      <c r="B215" s="13" t="s">
        <v>254</v>
      </c>
      <c r="C215" s="13" t="s">
        <v>255</v>
      </c>
      <c r="D215" s="14">
        <v>69.5</v>
      </c>
      <c r="E215" s="14">
        <v>82.6</v>
      </c>
      <c r="F215" s="15"/>
      <c r="G215" s="15"/>
      <c r="H215" s="16">
        <f t="shared" si="7"/>
        <v>79.98</v>
      </c>
    </row>
    <row r="216" s="1" customFormat="1" spans="1:8">
      <c r="A216" s="13" t="s">
        <v>253</v>
      </c>
      <c r="B216" s="13" t="s">
        <v>254</v>
      </c>
      <c r="C216" s="13" t="s">
        <v>256</v>
      </c>
      <c r="D216" s="14">
        <v>70.3</v>
      </c>
      <c r="E216" s="14">
        <v>82.8</v>
      </c>
      <c r="F216" s="15"/>
      <c r="G216" s="15"/>
      <c r="H216" s="16">
        <f t="shared" si="7"/>
        <v>80.3</v>
      </c>
    </row>
    <row r="217" s="1" customFormat="1" spans="1:8">
      <c r="A217" s="13" t="s">
        <v>253</v>
      </c>
      <c r="B217" s="13" t="s">
        <v>254</v>
      </c>
      <c r="C217" s="13" t="s">
        <v>257</v>
      </c>
      <c r="D217" s="14">
        <v>66</v>
      </c>
      <c r="E217" s="14">
        <v>85.8</v>
      </c>
      <c r="F217" s="15"/>
      <c r="G217" s="15"/>
      <c r="H217" s="16">
        <f t="shared" si="7"/>
        <v>81.84</v>
      </c>
    </row>
    <row r="218" s="1" customFormat="1" spans="1:8">
      <c r="A218" s="13" t="s">
        <v>253</v>
      </c>
      <c r="B218" s="13" t="s">
        <v>254</v>
      </c>
      <c r="C218" s="13" t="s">
        <v>258</v>
      </c>
      <c r="D218" s="14">
        <v>72.5</v>
      </c>
      <c r="E218" s="14">
        <v>83.6</v>
      </c>
      <c r="F218" s="15"/>
      <c r="G218" s="15"/>
      <c r="H218" s="16">
        <f t="shared" si="7"/>
        <v>81.38</v>
      </c>
    </row>
    <row r="219" s="1" customFormat="1" spans="1:8">
      <c r="A219" s="13" t="s">
        <v>253</v>
      </c>
      <c r="B219" s="13" t="s">
        <v>254</v>
      </c>
      <c r="C219" s="13" t="s">
        <v>259</v>
      </c>
      <c r="D219" s="14">
        <v>73.4</v>
      </c>
      <c r="E219" s="14">
        <v>82</v>
      </c>
      <c r="F219" s="15"/>
      <c r="G219" s="15"/>
      <c r="H219" s="16">
        <f t="shared" si="7"/>
        <v>80.28</v>
      </c>
    </row>
    <row r="220" s="1" customFormat="1" spans="1:8">
      <c r="A220" s="13" t="s">
        <v>253</v>
      </c>
      <c r="B220" s="13" t="s">
        <v>254</v>
      </c>
      <c r="C220" s="13" t="s">
        <v>260</v>
      </c>
      <c r="D220" s="14">
        <v>63.5</v>
      </c>
      <c r="E220" s="14">
        <v>82.2</v>
      </c>
      <c r="F220" s="15"/>
      <c r="G220" s="15"/>
      <c r="H220" s="16">
        <f t="shared" si="7"/>
        <v>78.46</v>
      </c>
    </row>
    <row r="221" s="1" customFormat="1" spans="1:8">
      <c r="A221" s="13" t="s">
        <v>253</v>
      </c>
      <c r="B221" s="13" t="s">
        <v>254</v>
      </c>
      <c r="C221" s="13" t="s">
        <v>261</v>
      </c>
      <c r="D221" s="14">
        <v>59.8</v>
      </c>
      <c r="E221" s="14">
        <v>81.4</v>
      </c>
      <c r="F221" s="15"/>
      <c r="G221" s="15"/>
      <c r="H221" s="16">
        <f t="shared" si="7"/>
        <v>77.08</v>
      </c>
    </row>
    <row r="222" s="1" customFormat="1" spans="1:8">
      <c r="A222" s="13" t="s">
        <v>253</v>
      </c>
      <c r="B222" s="13" t="s">
        <v>254</v>
      </c>
      <c r="C222" s="13" t="s">
        <v>262</v>
      </c>
      <c r="D222" s="14">
        <v>76.7</v>
      </c>
      <c r="E222" s="14">
        <v>83.4</v>
      </c>
      <c r="F222" s="15"/>
      <c r="G222" s="15"/>
      <c r="H222" s="16">
        <f t="shared" si="7"/>
        <v>82.06</v>
      </c>
    </row>
    <row r="223" s="1" customFormat="1" spans="1:8">
      <c r="A223" s="13" t="s">
        <v>253</v>
      </c>
      <c r="B223" s="13" t="s">
        <v>254</v>
      </c>
      <c r="C223" s="13" t="s">
        <v>263</v>
      </c>
      <c r="D223" s="14">
        <v>56.7</v>
      </c>
      <c r="E223" s="14">
        <v>85.2</v>
      </c>
      <c r="F223" s="15"/>
      <c r="G223" s="15"/>
      <c r="H223" s="16">
        <f t="shared" si="7"/>
        <v>79.5</v>
      </c>
    </row>
    <row r="224" s="1" customFormat="1" spans="1:8">
      <c r="A224" s="13" t="s">
        <v>253</v>
      </c>
      <c r="B224" s="13" t="s">
        <v>254</v>
      </c>
      <c r="C224" s="13" t="s">
        <v>264</v>
      </c>
      <c r="D224" s="14">
        <v>73.7</v>
      </c>
      <c r="E224" s="14">
        <v>85.4</v>
      </c>
      <c r="F224" s="15"/>
      <c r="G224" s="15"/>
      <c r="H224" s="16">
        <f t="shared" si="7"/>
        <v>83.06</v>
      </c>
    </row>
    <row r="225" s="1" customFormat="1" spans="1:8">
      <c r="A225" s="13" t="s">
        <v>253</v>
      </c>
      <c r="B225" s="13" t="s">
        <v>254</v>
      </c>
      <c r="C225" s="13" t="s">
        <v>265</v>
      </c>
      <c r="D225" s="14">
        <v>76.9</v>
      </c>
      <c r="E225" s="14">
        <v>86</v>
      </c>
      <c r="F225" s="15"/>
      <c r="G225" s="15"/>
      <c r="H225" s="16">
        <f t="shared" si="7"/>
        <v>84.18</v>
      </c>
    </row>
    <row r="226" s="1" customFormat="1" spans="1:8">
      <c r="A226" s="13" t="s">
        <v>266</v>
      </c>
      <c r="B226" s="13" t="s">
        <v>267</v>
      </c>
      <c r="C226" s="13" t="s">
        <v>268</v>
      </c>
      <c r="D226" s="14">
        <v>67.8</v>
      </c>
      <c r="E226" s="14">
        <v>83.2</v>
      </c>
      <c r="F226" s="15"/>
      <c r="G226" s="15"/>
      <c r="H226" s="16">
        <f t="shared" si="7"/>
        <v>80.12</v>
      </c>
    </row>
    <row r="227" s="1" customFormat="1" spans="1:8">
      <c r="A227" s="13" t="s">
        <v>266</v>
      </c>
      <c r="B227" s="13" t="s">
        <v>267</v>
      </c>
      <c r="C227" s="13" t="s">
        <v>269</v>
      </c>
      <c r="D227" s="14">
        <v>65.8</v>
      </c>
      <c r="E227" s="14">
        <v>79.6</v>
      </c>
      <c r="F227" s="15"/>
      <c r="G227" s="15"/>
      <c r="H227" s="16">
        <f t="shared" si="7"/>
        <v>76.84</v>
      </c>
    </row>
    <row r="228" s="1" customFormat="1" spans="1:8">
      <c r="A228" s="13" t="s">
        <v>270</v>
      </c>
      <c r="B228" s="13" t="s">
        <v>271</v>
      </c>
      <c r="C228" s="13" t="s">
        <v>272</v>
      </c>
      <c r="D228" s="14">
        <v>58.7</v>
      </c>
      <c r="E228" s="14">
        <v>75.28</v>
      </c>
      <c r="F228" s="15"/>
      <c r="G228" s="15"/>
      <c r="H228" s="16">
        <f t="shared" si="7"/>
        <v>71.964</v>
      </c>
    </row>
    <row r="229" s="1" customFormat="1" spans="1:8">
      <c r="A229" s="13" t="s">
        <v>270</v>
      </c>
      <c r="B229" s="13" t="s">
        <v>271</v>
      </c>
      <c r="C229" s="13" t="s">
        <v>273</v>
      </c>
      <c r="D229" s="14">
        <v>71</v>
      </c>
      <c r="E229" s="14">
        <v>77.4</v>
      </c>
      <c r="F229" s="15"/>
      <c r="G229" s="15"/>
      <c r="H229" s="16">
        <f t="shared" si="7"/>
        <v>76.12</v>
      </c>
    </row>
    <row r="230" s="1" customFormat="1" spans="1:8">
      <c r="A230" s="13" t="s">
        <v>270</v>
      </c>
      <c r="B230" s="13" t="s">
        <v>271</v>
      </c>
      <c r="C230" s="13" t="s">
        <v>274</v>
      </c>
      <c r="D230" s="14">
        <v>65.9</v>
      </c>
      <c r="E230" s="14">
        <v>76.1</v>
      </c>
      <c r="F230" s="15"/>
      <c r="G230" s="15"/>
      <c r="H230" s="16">
        <f t="shared" si="7"/>
        <v>74.06</v>
      </c>
    </row>
    <row r="231" s="1" customFormat="1" spans="1:8">
      <c r="A231" s="13" t="s">
        <v>270</v>
      </c>
      <c r="B231" s="13" t="s">
        <v>271</v>
      </c>
      <c r="C231" s="13" t="s">
        <v>275</v>
      </c>
      <c r="D231" s="14">
        <v>74.2</v>
      </c>
      <c r="E231" s="14">
        <v>80.28</v>
      </c>
      <c r="F231" s="15"/>
      <c r="G231" s="15"/>
      <c r="H231" s="16">
        <f t="shared" si="7"/>
        <v>79.064</v>
      </c>
    </row>
    <row r="232" s="1" customFormat="1" spans="1:8">
      <c r="A232" s="13" t="s">
        <v>270</v>
      </c>
      <c r="B232" s="13" t="s">
        <v>271</v>
      </c>
      <c r="C232" s="13" t="s">
        <v>276</v>
      </c>
      <c r="D232" s="14">
        <v>64.7</v>
      </c>
      <c r="E232" s="14">
        <v>79.66</v>
      </c>
      <c r="F232" s="15"/>
      <c r="G232" s="15"/>
      <c r="H232" s="16">
        <f t="shared" si="7"/>
        <v>76.668</v>
      </c>
    </row>
    <row r="233" s="1" customFormat="1" spans="1:8">
      <c r="A233" s="13" t="s">
        <v>270</v>
      </c>
      <c r="B233" s="13" t="s">
        <v>271</v>
      </c>
      <c r="C233" s="13" t="s">
        <v>277</v>
      </c>
      <c r="D233" s="14">
        <v>55</v>
      </c>
      <c r="E233" s="14">
        <v>78.36</v>
      </c>
      <c r="F233" s="15"/>
      <c r="G233" s="15"/>
      <c r="H233" s="16">
        <f t="shared" si="7"/>
        <v>73.688</v>
      </c>
    </row>
    <row r="234" s="1" customFormat="1" spans="1:8">
      <c r="A234" s="13" t="s">
        <v>270</v>
      </c>
      <c r="B234" s="13" t="s">
        <v>271</v>
      </c>
      <c r="C234" s="13" t="s">
        <v>278</v>
      </c>
      <c r="D234" s="14">
        <v>74.1</v>
      </c>
      <c r="E234" s="14">
        <v>76.18</v>
      </c>
      <c r="F234" s="15"/>
      <c r="G234" s="15"/>
      <c r="H234" s="16">
        <f t="shared" si="7"/>
        <v>75.764</v>
      </c>
    </row>
    <row r="235" s="1" customFormat="1" spans="1:8">
      <c r="A235" s="13" t="s">
        <v>270</v>
      </c>
      <c r="B235" s="13" t="s">
        <v>271</v>
      </c>
      <c r="C235" s="13" t="s">
        <v>279</v>
      </c>
      <c r="D235" s="14">
        <v>69.6</v>
      </c>
      <c r="E235" s="14">
        <v>77.34</v>
      </c>
      <c r="F235" s="15"/>
      <c r="G235" s="15"/>
      <c r="H235" s="16">
        <f t="shared" si="7"/>
        <v>75.792</v>
      </c>
    </row>
    <row r="236" s="1" customFormat="1" spans="1:8">
      <c r="A236" s="13" t="s">
        <v>270</v>
      </c>
      <c r="B236" s="13" t="s">
        <v>271</v>
      </c>
      <c r="C236" s="13" t="s">
        <v>280</v>
      </c>
      <c r="D236" s="14">
        <v>68.6</v>
      </c>
      <c r="E236" s="14">
        <v>78.84</v>
      </c>
      <c r="F236" s="15"/>
      <c r="G236" s="15"/>
      <c r="H236" s="16">
        <f t="shared" si="7"/>
        <v>76.792</v>
      </c>
    </row>
    <row r="237" s="1" customFormat="1" spans="1:8">
      <c r="A237" s="13" t="s">
        <v>270</v>
      </c>
      <c r="B237" s="13" t="s">
        <v>271</v>
      </c>
      <c r="C237" s="13" t="s">
        <v>281</v>
      </c>
      <c r="D237" s="14">
        <v>62.9</v>
      </c>
      <c r="E237" s="14">
        <v>81.84</v>
      </c>
      <c r="F237" s="15"/>
      <c r="G237" s="15"/>
      <c r="H237" s="16">
        <f t="shared" si="7"/>
        <v>78.052</v>
      </c>
    </row>
    <row r="238" s="1" customFormat="1" spans="1:8">
      <c r="A238" s="13" t="s">
        <v>270</v>
      </c>
      <c r="B238" s="13" t="s">
        <v>271</v>
      </c>
      <c r="C238" s="13" t="s">
        <v>282</v>
      </c>
      <c r="D238" s="14">
        <v>59.2</v>
      </c>
      <c r="E238" s="14">
        <v>76.5</v>
      </c>
      <c r="F238" s="15"/>
      <c r="G238" s="15"/>
      <c r="H238" s="16">
        <f t="shared" si="7"/>
        <v>73.04</v>
      </c>
    </row>
    <row r="239" s="1" customFormat="1" spans="1:8">
      <c r="A239" s="13" t="s">
        <v>283</v>
      </c>
      <c r="B239" s="13" t="s">
        <v>284</v>
      </c>
      <c r="C239" s="13" t="s">
        <v>285</v>
      </c>
      <c r="D239" s="14">
        <v>65.2</v>
      </c>
      <c r="E239" s="14">
        <v>77.58</v>
      </c>
      <c r="F239" s="15"/>
      <c r="G239" s="15"/>
      <c r="H239" s="16">
        <f t="shared" si="7"/>
        <v>75.104</v>
      </c>
    </row>
    <row r="240" s="1" customFormat="1" spans="1:8">
      <c r="A240" s="13" t="s">
        <v>283</v>
      </c>
      <c r="B240" s="13" t="s">
        <v>284</v>
      </c>
      <c r="C240" s="13" t="s">
        <v>286</v>
      </c>
      <c r="D240" s="14">
        <v>56.7</v>
      </c>
      <c r="E240" s="14">
        <v>78.74</v>
      </c>
      <c r="F240" s="15"/>
      <c r="G240" s="15"/>
      <c r="H240" s="16">
        <f t="shared" si="7"/>
        <v>74.332</v>
      </c>
    </row>
    <row r="241" s="1" customFormat="1" spans="1:8">
      <c r="A241" s="13" t="s">
        <v>283</v>
      </c>
      <c r="B241" s="13" t="s">
        <v>284</v>
      </c>
      <c r="C241" s="13" t="s">
        <v>287</v>
      </c>
      <c r="D241" s="14">
        <v>65.6</v>
      </c>
      <c r="E241" s="14">
        <v>80.8</v>
      </c>
      <c r="F241" s="15"/>
      <c r="G241" s="15"/>
      <c r="H241" s="16">
        <f t="shared" si="7"/>
        <v>77.76</v>
      </c>
    </row>
    <row r="242" s="1" customFormat="1" spans="1:8">
      <c r="A242" s="13" t="s">
        <v>283</v>
      </c>
      <c r="B242" s="13" t="s">
        <v>284</v>
      </c>
      <c r="C242" s="13" t="s">
        <v>288</v>
      </c>
      <c r="D242" s="14">
        <v>58.3</v>
      </c>
      <c r="E242" s="14">
        <v>78.16</v>
      </c>
      <c r="F242" s="15"/>
      <c r="G242" s="15"/>
      <c r="H242" s="16">
        <f t="shared" si="7"/>
        <v>74.188</v>
      </c>
    </row>
    <row r="243" s="1" customFormat="1" spans="1:8">
      <c r="A243" s="13" t="s">
        <v>283</v>
      </c>
      <c r="B243" s="13" t="s">
        <v>284</v>
      </c>
      <c r="C243" s="13" t="s">
        <v>289</v>
      </c>
      <c r="D243" s="14">
        <v>56.1</v>
      </c>
      <c r="E243" s="14" t="s">
        <v>290</v>
      </c>
      <c r="F243" s="15"/>
      <c r="G243" s="15"/>
      <c r="H243" s="16"/>
    </row>
    <row r="244" s="1" customFormat="1" spans="1:8">
      <c r="A244" s="13" t="s">
        <v>283</v>
      </c>
      <c r="B244" s="13" t="s">
        <v>284</v>
      </c>
      <c r="C244" s="13" t="s">
        <v>291</v>
      </c>
      <c r="D244" s="14">
        <v>54.9</v>
      </c>
      <c r="E244" s="14" t="s">
        <v>290</v>
      </c>
      <c r="F244" s="15"/>
      <c r="G244" s="15"/>
      <c r="H244" s="16"/>
    </row>
    <row r="245" s="1" customFormat="1" spans="1:8">
      <c r="A245" s="13" t="s">
        <v>283</v>
      </c>
      <c r="B245" s="13" t="s">
        <v>284</v>
      </c>
      <c r="C245" s="13" t="s">
        <v>292</v>
      </c>
      <c r="D245" s="14">
        <v>76.4</v>
      </c>
      <c r="E245" s="14">
        <v>80.36</v>
      </c>
      <c r="F245" s="15"/>
      <c r="G245" s="15"/>
      <c r="H245" s="16">
        <f t="shared" ref="H245:H247" si="8">D245*0.2+E245*0.8</f>
        <v>79.568</v>
      </c>
    </row>
    <row r="246" s="1" customFormat="1" spans="1:8">
      <c r="A246" s="13" t="s">
        <v>283</v>
      </c>
      <c r="B246" s="13" t="s">
        <v>284</v>
      </c>
      <c r="C246" s="13" t="s">
        <v>293</v>
      </c>
      <c r="D246" s="14">
        <v>65.1</v>
      </c>
      <c r="E246" s="14">
        <v>77.74</v>
      </c>
      <c r="F246" s="15"/>
      <c r="G246" s="15"/>
      <c r="H246" s="16">
        <f t="shared" si="8"/>
        <v>75.212</v>
      </c>
    </row>
    <row r="247" s="1" customFormat="1" spans="1:8">
      <c r="A247" s="13" t="s">
        <v>283</v>
      </c>
      <c r="B247" s="13" t="s">
        <v>284</v>
      </c>
      <c r="C247" s="13" t="s">
        <v>294</v>
      </c>
      <c r="D247" s="14">
        <v>60</v>
      </c>
      <c r="E247" s="14">
        <v>79.56</v>
      </c>
      <c r="F247" s="15"/>
      <c r="G247" s="15"/>
      <c r="H247" s="16">
        <f t="shared" si="8"/>
        <v>75.648</v>
      </c>
    </row>
    <row r="248" s="1" customFormat="1" spans="1:8">
      <c r="A248" s="13" t="s">
        <v>283</v>
      </c>
      <c r="B248" s="13" t="s">
        <v>284</v>
      </c>
      <c r="C248" s="13" t="s">
        <v>295</v>
      </c>
      <c r="D248" s="14">
        <v>56.6</v>
      </c>
      <c r="E248" s="14" t="s">
        <v>290</v>
      </c>
      <c r="F248" s="15"/>
      <c r="G248" s="15"/>
      <c r="H248" s="16"/>
    </row>
    <row r="249" s="1" customFormat="1" spans="1:8">
      <c r="A249" s="13" t="s">
        <v>296</v>
      </c>
      <c r="B249" s="13" t="s">
        <v>297</v>
      </c>
      <c r="C249" s="13" t="s">
        <v>298</v>
      </c>
      <c r="D249" s="14">
        <v>63.5</v>
      </c>
      <c r="E249" s="14">
        <v>78.98</v>
      </c>
      <c r="F249" s="15"/>
      <c r="G249" s="15"/>
      <c r="H249" s="16">
        <f t="shared" ref="H249:H254" si="9">D249*0.2+E249*0.8</f>
        <v>75.884</v>
      </c>
    </row>
    <row r="250" s="1" customFormat="1" spans="1:8">
      <c r="A250" s="13" t="s">
        <v>296</v>
      </c>
      <c r="B250" s="13" t="s">
        <v>297</v>
      </c>
      <c r="C250" s="13" t="s">
        <v>299</v>
      </c>
      <c r="D250" s="14">
        <v>71</v>
      </c>
      <c r="E250" s="14">
        <v>75.34</v>
      </c>
      <c r="F250" s="15"/>
      <c r="G250" s="15"/>
      <c r="H250" s="16">
        <f t="shared" si="9"/>
        <v>74.472</v>
      </c>
    </row>
    <row r="251" s="1" customFormat="1" spans="1:8">
      <c r="A251" s="13" t="s">
        <v>300</v>
      </c>
      <c r="B251" s="13" t="s">
        <v>301</v>
      </c>
      <c r="C251" s="13" t="s">
        <v>302</v>
      </c>
      <c r="D251" s="14">
        <v>64.9</v>
      </c>
      <c r="E251" s="14">
        <v>78.08</v>
      </c>
      <c r="F251" s="15"/>
      <c r="G251" s="15"/>
      <c r="H251" s="16">
        <f t="shared" si="9"/>
        <v>75.444</v>
      </c>
    </row>
    <row r="252" s="1" customFormat="1" spans="1:8">
      <c r="A252" s="13" t="s">
        <v>300</v>
      </c>
      <c r="B252" s="13" t="s">
        <v>301</v>
      </c>
      <c r="C252" s="13" t="s">
        <v>303</v>
      </c>
      <c r="D252" s="14">
        <v>71.5</v>
      </c>
      <c r="E252" s="14">
        <v>77.04</v>
      </c>
      <c r="F252" s="15"/>
      <c r="G252" s="15"/>
      <c r="H252" s="16">
        <f t="shared" si="9"/>
        <v>75.932</v>
      </c>
    </row>
    <row r="253" s="1" customFormat="1" spans="1:8">
      <c r="A253" s="13" t="s">
        <v>304</v>
      </c>
      <c r="B253" s="13" t="s">
        <v>305</v>
      </c>
      <c r="C253" s="13" t="s">
        <v>306</v>
      </c>
      <c r="D253" s="14">
        <v>65.8</v>
      </c>
      <c r="E253" s="14">
        <v>77.32</v>
      </c>
      <c r="F253" s="15"/>
      <c r="G253" s="15"/>
      <c r="H253" s="16">
        <f t="shared" si="9"/>
        <v>75.016</v>
      </c>
    </row>
    <row r="254" s="1" customFormat="1" spans="1:8">
      <c r="A254" s="13" t="s">
        <v>304</v>
      </c>
      <c r="B254" s="13" t="s">
        <v>305</v>
      </c>
      <c r="C254" s="13" t="s">
        <v>307</v>
      </c>
      <c r="D254" s="14">
        <v>72.3</v>
      </c>
      <c r="E254" s="14">
        <v>76.44</v>
      </c>
      <c r="F254" s="15"/>
      <c r="G254" s="15"/>
      <c r="H254" s="16">
        <f t="shared" si="9"/>
        <v>75.612</v>
      </c>
    </row>
    <row r="255" s="1" customFormat="1" spans="1:8">
      <c r="A255" s="13" t="s">
        <v>304</v>
      </c>
      <c r="B255" s="13" t="s">
        <v>305</v>
      </c>
      <c r="C255" s="13" t="s">
        <v>308</v>
      </c>
      <c r="D255" s="14">
        <v>69.7</v>
      </c>
      <c r="E255" s="14" t="s">
        <v>290</v>
      </c>
      <c r="F255" s="15"/>
      <c r="G255" s="15"/>
      <c r="H255" s="16"/>
    </row>
    <row r="256" s="1" customFormat="1" spans="1:8">
      <c r="A256" s="13" t="s">
        <v>304</v>
      </c>
      <c r="B256" s="13" t="s">
        <v>305</v>
      </c>
      <c r="C256" s="13" t="s">
        <v>309</v>
      </c>
      <c r="D256" s="14">
        <v>65.2</v>
      </c>
      <c r="E256" s="14">
        <v>78.6</v>
      </c>
      <c r="F256" s="15"/>
      <c r="G256" s="15"/>
      <c r="H256" s="16">
        <f t="shared" ref="H256:H268" si="10">D256*0.2+E256*0.8</f>
        <v>75.92</v>
      </c>
    </row>
    <row r="257" s="1" customFormat="1" spans="1:8">
      <c r="A257" s="13" t="s">
        <v>304</v>
      </c>
      <c r="B257" s="13" t="s">
        <v>305</v>
      </c>
      <c r="C257" s="13" t="s">
        <v>310</v>
      </c>
      <c r="D257" s="14">
        <v>75.8</v>
      </c>
      <c r="E257" s="14">
        <v>80.46</v>
      </c>
      <c r="F257" s="15"/>
      <c r="G257" s="15"/>
      <c r="H257" s="16">
        <f t="shared" si="10"/>
        <v>79.528</v>
      </c>
    </row>
    <row r="258" s="1" customFormat="1" spans="1:8">
      <c r="A258" s="13" t="s">
        <v>304</v>
      </c>
      <c r="B258" s="13" t="s">
        <v>305</v>
      </c>
      <c r="C258" s="13" t="s">
        <v>311</v>
      </c>
      <c r="D258" s="14">
        <v>66.8</v>
      </c>
      <c r="E258" s="14">
        <v>78.38</v>
      </c>
      <c r="F258" s="15"/>
      <c r="G258" s="15"/>
      <c r="H258" s="16">
        <f t="shared" si="10"/>
        <v>76.064</v>
      </c>
    </row>
    <row r="259" s="1" customFormat="1" spans="1:8">
      <c r="A259" s="13" t="s">
        <v>304</v>
      </c>
      <c r="B259" s="13" t="s">
        <v>305</v>
      </c>
      <c r="C259" s="13" t="s">
        <v>312</v>
      </c>
      <c r="D259" s="14">
        <v>68.7</v>
      </c>
      <c r="E259" s="14">
        <v>77.86</v>
      </c>
      <c r="F259" s="15"/>
      <c r="G259" s="15"/>
      <c r="H259" s="16">
        <f t="shared" si="10"/>
        <v>76.028</v>
      </c>
    </row>
    <row r="260" s="1" customFormat="1" spans="1:8">
      <c r="A260" s="13" t="s">
        <v>304</v>
      </c>
      <c r="B260" s="13" t="s">
        <v>305</v>
      </c>
      <c r="C260" s="13" t="s">
        <v>313</v>
      </c>
      <c r="D260" s="14">
        <v>72.1</v>
      </c>
      <c r="E260" s="14">
        <v>78.44</v>
      </c>
      <c r="F260" s="15"/>
      <c r="G260" s="15"/>
      <c r="H260" s="16">
        <f t="shared" si="10"/>
        <v>77.172</v>
      </c>
    </row>
    <row r="261" s="1" customFormat="1" spans="1:8">
      <c r="A261" s="13" t="s">
        <v>304</v>
      </c>
      <c r="B261" s="13" t="s">
        <v>305</v>
      </c>
      <c r="C261" s="13" t="s">
        <v>314</v>
      </c>
      <c r="D261" s="14">
        <v>63.9</v>
      </c>
      <c r="E261" s="14">
        <v>76.12</v>
      </c>
      <c r="F261" s="15"/>
      <c r="G261" s="15"/>
      <c r="H261" s="16">
        <f t="shared" si="10"/>
        <v>73.676</v>
      </c>
    </row>
    <row r="262" s="1" customFormat="1" spans="1:8">
      <c r="A262" s="13" t="s">
        <v>304</v>
      </c>
      <c r="B262" s="13" t="s">
        <v>305</v>
      </c>
      <c r="C262" s="13" t="s">
        <v>315</v>
      </c>
      <c r="D262" s="14">
        <v>77</v>
      </c>
      <c r="E262" s="14">
        <v>83.84</v>
      </c>
      <c r="F262" s="15"/>
      <c r="G262" s="15"/>
      <c r="H262" s="16">
        <f t="shared" si="10"/>
        <v>82.472</v>
      </c>
    </row>
    <row r="263" s="1" customFormat="1" spans="1:8">
      <c r="A263" s="13" t="s">
        <v>316</v>
      </c>
      <c r="B263" s="13" t="s">
        <v>317</v>
      </c>
      <c r="C263" s="13" t="s">
        <v>318</v>
      </c>
      <c r="D263" s="14">
        <v>75</v>
      </c>
      <c r="E263" s="14">
        <v>75.24</v>
      </c>
      <c r="F263" s="15"/>
      <c r="G263" s="15"/>
      <c r="H263" s="16">
        <f t="shared" si="10"/>
        <v>75.192</v>
      </c>
    </row>
    <row r="264" s="1" customFormat="1" spans="1:8">
      <c r="A264" s="13" t="s">
        <v>316</v>
      </c>
      <c r="B264" s="13" t="s">
        <v>317</v>
      </c>
      <c r="C264" s="13" t="s">
        <v>319</v>
      </c>
      <c r="D264" s="14">
        <v>80.5</v>
      </c>
      <c r="E264" s="14">
        <v>80.38</v>
      </c>
      <c r="F264" s="15"/>
      <c r="G264" s="15"/>
      <c r="H264" s="16">
        <f t="shared" si="10"/>
        <v>80.404</v>
      </c>
    </row>
    <row r="265" s="1" customFormat="1" spans="1:8">
      <c r="A265" s="13" t="s">
        <v>316</v>
      </c>
      <c r="B265" s="13" t="s">
        <v>317</v>
      </c>
      <c r="C265" s="13" t="s">
        <v>320</v>
      </c>
      <c r="D265" s="14">
        <v>68.7</v>
      </c>
      <c r="E265" s="14">
        <v>80.82</v>
      </c>
      <c r="F265" s="15"/>
      <c r="G265" s="15"/>
      <c r="H265" s="16">
        <f t="shared" si="10"/>
        <v>78.396</v>
      </c>
    </row>
    <row r="266" s="1" customFormat="1" spans="1:8">
      <c r="A266" s="13" t="s">
        <v>316</v>
      </c>
      <c r="B266" s="13" t="s">
        <v>317</v>
      </c>
      <c r="C266" s="13" t="s">
        <v>321</v>
      </c>
      <c r="D266" s="14">
        <v>68.4</v>
      </c>
      <c r="E266" s="14">
        <v>74.16</v>
      </c>
      <c r="F266" s="15"/>
      <c r="G266" s="15"/>
      <c r="H266" s="16">
        <f t="shared" si="10"/>
        <v>73.008</v>
      </c>
    </row>
    <row r="267" s="1" customFormat="1" spans="1:8">
      <c r="A267" s="13" t="s">
        <v>316</v>
      </c>
      <c r="B267" s="13" t="s">
        <v>317</v>
      </c>
      <c r="C267" s="13" t="s">
        <v>322</v>
      </c>
      <c r="D267" s="14">
        <v>79.1</v>
      </c>
      <c r="E267" s="14">
        <v>79.3</v>
      </c>
      <c r="F267" s="15"/>
      <c r="G267" s="15"/>
      <c r="H267" s="16">
        <f t="shared" si="10"/>
        <v>79.26</v>
      </c>
    </row>
    <row r="268" s="1" customFormat="1" spans="1:8">
      <c r="A268" s="13" t="s">
        <v>316</v>
      </c>
      <c r="B268" s="13" t="s">
        <v>317</v>
      </c>
      <c r="C268" s="13" t="s">
        <v>323</v>
      </c>
      <c r="D268" s="14">
        <v>79.7</v>
      </c>
      <c r="E268" s="14">
        <v>77.08</v>
      </c>
      <c r="F268" s="15"/>
      <c r="G268" s="15"/>
      <c r="H268" s="16">
        <f t="shared" si="10"/>
        <v>77.604</v>
      </c>
    </row>
    <row r="269" s="1" customFormat="1" spans="1:8">
      <c r="A269" s="13" t="s">
        <v>316</v>
      </c>
      <c r="B269" s="13" t="s">
        <v>317</v>
      </c>
      <c r="C269" s="13" t="s">
        <v>324</v>
      </c>
      <c r="D269" s="14">
        <v>68.7</v>
      </c>
      <c r="E269" s="14" t="s">
        <v>325</v>
      </c>
      <c r="F269" s="15"/>
      <c r="G269" s="15"/>
      <c r="H269" s="16"/>
    </row>
    <row r="270" s="1" customFormat="1" spans="1:8">
      <c r="A270" s="13" t="s">
        <v>316</v>
      </c>
      <c r="B270" s="13" t="s">
        <v>317</v>
      </c>
      <c r="C270" s="13" t="s">
        <v>326</v>
      </c>
      <c r="D270" s="14">
        <v>70.6</v>
      </c>
      <c r="E270" s="14">
        <v>75.16</v>
      </c>
      <c r="F270" s="15"/>
      <c r="G270" s="15"/>
      <c r="H270" s="16">
        <f t="shared" ref="H270:H279" si="11">D270*0.2+E270*0.8</f>
        <v>74.248</v>
      </c>
    </row>
    <row r="271" s="1" customFormat="1" spans="1:8">
      <c r="A271" s="13" t="s">
        <v>316</v>
      </c>
      <c r="B271" s="13" t="s">
        <v>317</v>
      </c>
      <c r="C271" s="13" t="s">
        <v>327</v>
      </c>
      <c r="D271" s="14">
        <v>76</v>
      </c>
      <c r="E271" s="14">
        <v>77.34</v>
      </c>
      <c r="F271" s="15"/>
      <c r="G271" s="15"/>
      <c r="H271" s="16">
        <f t="shared" si="11"/>
        <v>77.072</v>
      </c>
    </row>
    <row r="272" s="1" customFormat="1" spans="1:8">
      <c r="A272" s="13" t="s">
        <v>316</v>
      </c>
      <c r="B272" s="13" t="s">
        <v>317</v>
      </c>
      <c r="C272" s="13" t="s">
        <v>328</v>
      </c>
      <c r="D272" s="14">
        <v>70.6</v>
      </c>
      <c r="E272" s="14">
        <v>76.5</v>
      </c>
      <c r="F272" s="15"/>
      <c r="G272" s="15"/>
      <c r="H272" s="16">
        <f t="shared" si="11"/>
        <v>75.32</v>
      </c>
    </row>
    <row r="273" s="1" customFormat="1" spans="1:8">
      <c r="A273" s="13" t="s">
        <v>316</v>
      </c>
      <c r="B273" s="13" t="s">
        <v>317</v>
      </c>
      <c r="C273" s="13" t="s">
        <v>329</v>
      </c>
      <c r="D273" s="14">
        <v>68</v>
      </c>
      <c r="E273" s="14">
        <v>80.82</v>
      </c>
      <c r="F273" s="15"/>
      <c r="G273" s="15"/>
      <c r="H273" s="16">
        <f t="shared" si="11"/>
        <v>78.256</v>
      </c>
    </row>
    <row r="274" s="1" customFormat="1" spans="1:8">
      <c r="A274" s="13" t="s">
        <v>316</v>
      </c>
      <c r="B274" s="13" t="s">
        <v>317</v>
      </c>
      <c r="C274" s="13" t="s">
        <v>330</v>
      </c>
      <c r="D274" s="14">
        <v>81.4</v>
      </c>
      <c r="E274" s="14">
        <v>78.96</v>
      </c>
      <c r="F274" s="15"/>
      <c r="G274" s="15"/>
      <c r="H274" s="16">
        <f t="shared" si="11"/>
        <v>79.448</v>
      </c>
    </row>
    <row r="275" s="1" customFormat="1" spans="1:8">
      <c r="A275" s="13" t="s">
        <v>331</v>
      </c>
      <c r="B275" s="13" t="s">
        <v>332</v>
      </c>
      <c r="C275" s="13" t="s">
        <v>333</v>
      </c>
      <c r="D275" s="14">
        <v>69.6</v>
      </c>
      <c r="E275" s="14">
        <v>82.66</v>
      </c>
      <c r="F275" s="15"/>
      <c r="G275" s="15"/>
      <c r="H275" s="16">
        <f t="shared" si="11"/>
        <v>80.048</v>
      </c>
    </row>
    <row r="276" s="1" customFormat="1" spans="1:8">
      <c r="A276" s="13" t="s">
        <v>331</v>
      </c>
      <c r="B276" s="13" t="s">
        <v>332</v>
      </c>
      <c r="C276" s="13" t="s">
        <v>334</v>
      </c>
      <c r="D276" s="14">
        <v>69.6</v>
      </c>
      <c r="E276" s="14">
        <v>83.6</v>
      </c>
      <c r="F276" s="15"/>
      <c r="G276" s="15"/>
      <c r="H276" s="16">
        <f t="shared" si="11"/>
        <v>80.8</v>
      </c>
    </row>
    <row r="277" s="1" customFormat="1" spans="1:8">
      <c r="A277" s="13" t="s">
        <v>331</v>
      </c>
      <c r="B277" s="13" t="s">
        <v>332</v>
      </c>
      <c r="C277" s="13" t="s">
        <v>335</v>
      </c>
      <c r="D277" s="14">
        <v>64.4</v>
      </c>
      <c r="E277" s="14">
        <v>78.66</v>
      </c>
      <c r="F277" s="15"/>
      <c r="G277" s="15"/>
      <c r="H277" s="16">
        <f t="shared" si="11"/>
        <v>75.808</v>
      </c>
    </row>
    <row r="278" s="1" customFormat="1" spans="1:8">
      <c r="A278" s="13" t="s">
        <v>336</v>
      </c>
      <c r="B278" s="13" t="s">
        <v>337</v>
      </c>
      <c r="C278" s="13" t="s">
        <v>338</v>
      </c>
      <c r="D278" s="14">
        <v>71.4</v>
      </c>
      <c r="E278" s="14">
        <v>81</v>
      </c>
      <c r="F278" s="15"/>
      <c r="G278" s="15"/>
      <c r="H278" s="16">
        <f t="shared" si="11"/>
        <v>79.08</v>
      </c>
    </row>
    <row r="279" s="1" customFormat="1" spans="1:8">
      <c r="A279" s="17" t="s">
        <v>336</v>
      </c>
      <c r="B279" s="17" t="s">
        <v>337</v>
      </c>
      <c r="C279" s="17" t="s">
        <v>339</v>
      </c>
      <c r="D279" s="18">
        <v>62.3</v>
      </c>
      <c r="E279" s="18">
        <v>81.58</v>
      </c>
      <c r="F279" s="19"/>
      <c r="G279" s="19"/>
      <c r="H279" s="20">
        <f t="shared" si="11"/>
        <v>77.724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2025-08-16T09:13:00Z</dcterms:created>
  <dcterms:modified xsi:type="dcterms:W3CDTF">2025-08-16T09:15:31Z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54E635ACC9C042638BBF2C52D4D1D568_11</vt:lpwstr>
  </property>
  <property fmtid="{D5CDD505-2E9C-101B-9397-08002B2CF9AE}" pid="3" name="KSOProductBuildVer">
    <vt:lpwstr>2052-12.1.0.21915</vt:lpwstr>
  </property>
</Properties>
</file>