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<sst xmlns="http://schemas.openxmlformats.org/spreadsheetml/2006/main" count="89" uniqueCount="65">
  <si>
    <t>序号</t>
  </si>
  <si>
    <t>招考单位</t>
  </si>
  <si>
    <t>职位代码</t>
  </si>
  <si>
    <t>姓名</t>
  </si>
  <si>
    <t>准考证号</t>
  </si>
  <si>
    <t>备注</t>
  </si>
  <si>
    <t>灵璧县督查信息服务中心</t>
  </si>
  <si>
    <t>陈志文</t>
  </si>
  <si>
    <t>灵璧县融媒体中心</t>
  </si>
  <si>
    <t>邓昊天</t>
  </si>
  <si>
    <t>灵璧县巡察信息中心</t>
  </si>
  <si>
    <t>陈雨楠</t>
  </si>
  <si>
    <t>灵璧县新汴河管理中心</t>
  </si>
  <si>
    <t>王辉</t>
  </si>
  <si>
    <t>灵璧县中医医院</t>
  </si>
  <si>
    <t>赵英乐</t>
  </si>
  <si>
    <t>2405122116</t>
  </si>
  <si>
    <t>灵璧县妇幼保健计划生育服务中心</t>
  </si>
  <si>
    <t>牛婉婉</t>
  </si>
  <si>
    <t>孕期内待补检</t>
  </si>
  <si>
    <t>王跃羲</t>
  </si>
  <si>
    <t>2405122122</t>
  </si>
  <si>
    <t>基层卫生院</t>
  </si>
  <si>
    <t>王雪维</t>
  </si>
  <si>
    <t>2405122211</t>
  </si>
  <si>
    <t>王文杰</t>
  </si>
  <si>
    <t>2405122303</t>
  </si>
  <si>
    <t>杨丽</t>
  </si>
  <si>
    <t>2405122407</t>
  </si>
  <si>
    <t>尤靖宇</t>
  </si>
  <si>
    <t>2405122416</t>
  </si>
  <si>
    <t>程增源</t>
  </si>
  <si>
    <t>2405122409</t>
  </si>
  <si>
    <t>刘权森</t>
  </si>
  <si>
    <t>2405122330</t>
  </si>
  <si>
    <t>李苗苗</t>
  </si>
  <si>
    <t>2405122429</t>
  </si>
  <si>
    <t>王宁</t>
  </si>
  <si>
    <t>2405122624</t>
  </si>
  <si>
    <t>张宇</t>
  </si>
  <si>
    <t>2405123417</t>
  </si>
  <si>
    <t>魏倩</t>
  </si>
  <si>
    <t>2405123319</t>
  </si>
  <si>
    <t>孟欣</t>
  </si>
  <si>
    <t>2405123402</t>
  </si>
  <si>
    <t>周彩莲</t>
  </si>
  <si>
    <t>2405123327</t>
  </si>
  <si>
    <t>刘俊男</t>
  </si>
  <si>
    <t>2405123421</t>
  </si>
  <si>
    <t>闫聪聪</t>
  </si>
  <si>
    <t>2405124001</t>
  </si>
  <si>
    <t>张小敏</t>
  </si>
  <si>
    <t>2405123924</t>
  </si>
  <si>
    <t>张思凡</t>
  </si>
  <si>
    <t>2405124116</t>
  </si>
  <si>
    <t>王赛文</t>
  </si>
  <si>
    <t>2405124015</t>
  </si>
  <si>
    <t>郭雨凡</t>
  </si>
  <si>
    <t>2405124219</t>
  </si>
  <si>
    <t>任恒镇</t>
  </si>
  <si>
    <t>2405124228</t>
  </si>
  <si>
    <t>崔雪培</t>
  </si>
  <si>
    <t>2405124324</t>
  </si>
  <si>
    <t>徐硕克</t>
  </si>
  <si>
    <t>2405124411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</si>
</sst>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E29" sqref="E29"/>
    </sheetView>
  </sheetViews>
  <sheetFormatPr defaultColWidth="8.89166666666667" defaultRowHeight="13.5" outlineLevelCol="5"/>
  <cols>
    <col min="1" max="1" width="10.225" style="2" customWidth="1"/>
    <col min="2" max="2" width="34.4416666666667" style="1" customWidth="1"/>
    <col min="3" max="3" width="13.6666666666667" style="1" customWidth="1"/>
    <col min="4" max="4" width="14.3333333333333" style="1" customWidth="1"/>
    <col min="5" max="5" width="17.1083333333333" style="3" customWidth="1"/>
    <col min="6" max="6" width="14.6666666666667" style="1" customWidth="1"/>
    <col min="7" max="16384" width="8.89166666666667" style="1"/>
  </cols>
  <sheetData>
    <row r="1" s="1" customForma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="1" customFormat="1" ht="14.25" spans="1:6">
      <c r="A2" s="5">
        <v>1</v>
      </c>
      <c r="B2" s="6" t="s">
        <v>6</v>
      </c>
      <c r="C2" s="5" t="str">
        <f>"20240101"</f>
        <v>20240101</v>
      </c>
      <c r="D2" s="7" t="s">
        <v>7</v>
      </c>
      <c r="E2" s="8">
        <v>2405120409</v>
      </c>
      <c r="F2" s="9"/>
    </row>
    <row r="3" s="1" customFormat="1" ht="14.25" spans="1:6">
      <c r="A3" s="5">
        <v>2</v>
      </c>
      <c r="B3" s="6" t="s">
        <v>8</v>
      </c>
      <c r="C3" s="5" t="str">
        <f>"20240102"</f>
        <v>20240102</v>
      </c>
      <c r="D3" s="7" t="s">
        <v>9</v>
      </c>
      <c r="E3" s="8">
        <v>2405120425</v>
      </c>
      <c r="F3" s="9"/>
    </row>
    <row r="4" s="1" customFormat="1" ht="14.25" spans="1:6">
      <c r="A4" s="5">
        <v>3</v>
      </c>
      <c r="B4" s="6" t="s">
        <v>10</v>
      </c>
      <c r="C4" s="5" t="str">
        <f>"20240103"</f>
        <v>20240103</v>
      </c>
      <c r="D4" s="7" t="s">
        <v>11</v>
      </c>
      <c r="E4" s="8">
        <v>2405121208</v>
      </c>
      <c r="F4" s="9"/>
    </row>
    <row r="5" s="1" customFormat="1" ht="14.25" spans="1:6">
      <c r="A5" s="5">
        <v>4</v>
      </c>
      <c r="B5" s="6" t="s">
        <v>12</v>
      </c>
      <c r="C5" s="5" t="str">
        <f>"20240106"</f>
        <v>20240106</v>
      </c>
      <c r="D5" s="7" t="s">
        <v>13</v>
      </c>
      <c r="E5" s="8">
        <v>2405121512</v>
      </c>
      <c r="F5" s="9"/>
    </row>
    <row r="6" s="1" customFormat="1" ht="14.25" spans="1:6">
      <c r="A6" s="5">
        <v>5</v>
      </c>
      <c r="B6" s="6" t="s">
        <v>14</v>
      </c>
      <c r="C6" s="5" t="str">
        <f>"20240111"</f>
        <v>20240111</v>
      </c>
      <c r="D6" s="7" t="s">
        <v>15</v>
      </c>
      <c r="E6" s="8" t="s">
        <v>16</v>
      </c>
      <c r="F6" s="9"/>
    </row>
    <row r="7" s="1" customFormat="1" ht="14.25" spans="1:6">
      <c r="A7" s="5">
        <v>6</v>
      </c>
      <c r="B7" s="6" t="s">
        <v>17</v>
      </c>
      <c r="C7" s="5">
        <v>20240115</v>
      </c>
      <c r="D7" s="7" t="s">
        <v>18</v>
      </c>
      <c r="E7" s="10">
        <v>2405121821</v>
      </c>
      <c r="F7" s="5" t="s">
        <v>19</v>
      </c>
    </row>
    <row r="8" s="1" customFormat="1" ht="14.25" spans="1:6">
      <c r="A8" s="5">
        <v>7</v>
      </c>
      <c r="B8" s="6" t="s">
        <v>17</v>
      </c>
      <c r="C8" s="5" t="str">
        <f>"20240116"</f>
        <v>20240116</v>
      </c>
      <c r="D8" s="7" t="s">
        <v>20</v>
      </c>
      <c r="E8" s="8" t="s">
        <v>21</v>
      </c>
      <c r="F8" s="9"/>
    </row>
    <row r="9" s="1" customFormat="1" ht="14.25" spans="1:6">
      <c r="A9" s="5">
        <v>8</v>
      </c>
      <c r="B9" s="6" t="s">
        <v>22</v>
      </c>
      <c r="C9" s="5" t="str">
        <f>"20240118"</f>
        <v>20240118</v>
      </c>
      <c r="D9" s="7" t="s">
        <v>23</v>
      </c>
      <c r="E9" s="8" t="s">
        <v>24</v>
      </c>
      <c r="F9" s="9"/>
    </row>
    <row r="10" s="1" customFormat="1" ht="14.25" spans="1:6">
      <c r="A10" s="5">
        <v>9</v>
      </c>
      <c r="B10" s="6" t="s">
        <v>22</v>
      </c>
      <c r="C10" s="5" t="str">
        <f>"20240119"</f>
        <v>20240119</v>
      </c>
      <c r="D10" s="7" t="s">
        <v>25</v>
      </c>
      <c r="E10" s="8" t="s">
        <v>26</v>
      </c>
      <c r="F10" s="9"/>
    </row>
    <row r="11" s="1" customFormat="1" ht="14.25" spans="1:6">
      <c r="A11" s="5">
        <v>10</v>
      </c>
      <c r="B11" s="6" t="s">
        <v>22</v>
      </c>
      <c r="C11" s="5" t="str">
        <f t="shared" ref="C11:C14" si="0">"20240120"</f>
        <v>20240120</v>
      </c>
      <c r="D11" s="7" t="s">
        <v>27</v>
      </c>
      <c r="E11" s="8" t="s">
        <v>28</v>
      </c>
      <c r="F11" s="9"/>
    </row>
    <row r="12" s="1" customFormat="1" ht="14.25" spans="1:6">
      <c r="A12" s="5">
        <v>11</v>
      </c>
      <c r="B12" s="6" t="s">
        <v>22</v>
      </c>
      <c r="C12" s="5" t="str">
        <f t="shared" si="0"/>
        <v>20240120</v>
      </c>
      <c r="D12" s="7" t="s">
        <v>29</v>
      </c>
      <c r="E12" s="8" t="s">
        <v>30</v>
      </c>
      <c r="F12" s="9"/>
    </row>
    <row r="13" s="1" customFormat="1" ht="14.25" spans="1:6">
      <c r="A13" s="5">
        <v>12</v>
      </c>
      <c r="B13" s="6" t="s">
        <v>22</v>
      </c>
      <c r="C13" s="5" t="str">
        <f t="shared" si="0"/>
        <v>20240120</v>
      </c>
      <c r="D13" s="7" t="s">
        <v>31</v>
      </c>
      <c r="E13" s="8" t="s">
        <v>32</v>
      </c>
      <c r="F13" s="9"/>
    </row>
    <row r="14" s="1" customFormat="1" ht="14.25" spans="1:6">
      <c r="A14" s="5">
        <v>13</v>
      </c>
      <c r="B14" s="6" t="s">
        <v>22</v>
      </c>
      <c r="C14" s="5" t="str">
        <f t="shared" si="0"/>
        <v>20240120</v>
      </c>
      <c r="D14" s="7" t="s">
        <v>33</v>
      </c>
      <c r="E14" s="8" t="s">
        <v>34</v>
      </c>
      <c r="F14" s="9"/>
    </row>
    <row r="15" s="1" customFormat="1" ht="14.25" spans="1:6">
      <c r="A15" s="5">
        <v>14</v>
      </c>
      <c r="B15" s="6" t="s">
        <v>22</v>
      </c>
      <c r="C15" s="5" t="str">
        <f>"20240122"</f>
        <v>20240122</v>
      </c>
      <c r="D15" s="7" t="s">
        <v>35</v>
      </c>
      <c r="E15" s="8" t="s">
        <v>36</v>
      </c>
      <c r="F15" s="5" t="s">
        <v>19</v>
      </c>
    </row>
    <row r="16" s="1" customFormat="1" ht="14.25" spans="1:6">
      <c r="A16" s="5">
        <v>15</v>
      </c>
      <c r="B16" s="6" t="s">
        <v>22</v>
      </c>
      <c r="C16" s="5" t="str">
        <f>"20240124"</f>
        <v>20240124</v>
      </c>
      <c r="D16" s="7" t="s">
        <v>37</v>
      </c>
      <c r="E16" s="8" t="s">
        <v>38</v>
      </c>
      <c r="F16" s="5" t="s">
        <v>19</v>
      </c>
    </row>
    <row r="17" s="1" customFormat="1" ht="14.25" spans="1:6">
      <c r="A17" s="5">
        <v>16</v>
      </c>
      <c r="B17" s="6" t="s">
        <v>22</v>
      </c>
      <c r="C17" s="5" t="str">
        <f t="shared" ref="C17:C21" si="1">"20240127"</f>
        <v>20240127</v>
      </c>
      <c r="D17" s="7" t="s">
        <v>39</v>
      </c>
      <c r="E17" s="8" t="s">
        <v>40</v>
      </c>
      <c r="F17" s="5" t="s">
        <v>19</v>
      </c>
    </row>
    <row r="18" s="1" customFormat="1" ht="14.25" spans="1:6">
      <c r="A18" s="5">
        <v>17</v>
      </c>
      <c r="B18" s="6" t="s">
        <v>22</v>
      </c>
      <c r="C18" s="5" t="str">
        <f t="shared" si="1"/>
        <v>20240127</v>
      </c>
      <c r="D18" s="7" t="s">
        <v>41</v>
      </c>
      <c r="E18" s="8" t="s">
        <v>42</v>
      </c>
      <c r="F18" s="9"/>
    </row>
    <row r="19" s="1" customFormat="1" ht="14.25" spans="1:6">
      <c r="A19" s="5">
        <v>18</v>
      </c>
      <c r="B19" s="6" t="s">
        <v>22</v>
      </c>
      <c r="C19" s="5" t="str">
        <f t="shared" si="1"/>
        <v>20240127</v>
      </c>
      <c r="D19" s="7" t="s">
        <v>43</v>
      </c>
      <c r="E19" s="8" t="s">
        <v>44</v>
      </c>
      <c r="F19" s="9"/>
    </row>
    <row r="20" s="1" customFormat="1" ht="14.25" spans="1:6">
      <c r="A20" s="5">
        <v>19</v>
      </c>
      <c r="B20" s="6" t="s">
        <v>22</v>
      </c>
      <c r="C20" s="5" t="str">
        <f t="shared" si="1"/>
        <v>20240127</v>
      </c>
      <c r="D20" s="7" t="s">
        <v>45</v>
      </c>
      <c r="E20" s="8" t="s">
        <v>46</v>
      </c>
      <c r="F20" s="9"/>
    </row>
    <row r="21" s="1" customFormat="1" ht="14.25" spans="1:6">
      <c r="A21" s="5">
        <v>20</v>
      </c>
      <c r="B21" s="6" t="s">
        <v>22</v>
      </c>
      <c r="C21" s="5" t="str">
        <f t="shared" si="1"/>
        <v>20240127</v>
      </c>
      <c r="D21" s="7" t="s">
        <v>47</v>
      </c>
      <c r="E21" s="8" t="s">
        <v>48</v>
      </c>
      <c r="F21" s="9"/>
    </row>
    <row r="22" s="1" customFormat="1" ht="14.25" spans="1:6">
      <c r="A22" s="5">
        <v>21</v>
      </c>
      <c r="B22" s="6" t="s">
        <v>22</v>
      </c>
      <c r="C22" s="5" t="str">
        <f>"20240128"</f>
        <v>20240128</v>
      </c>
      <c r="D22" s="7" t="s">
        <v>49</v>
      </c>
      <c r="E22" s="8" t="s">
        <v>50</v>
      </c>
      <c r="F22" s="9"/>
    </row>
    <row r="23" s="1" customFormat="1" ht="14.25" spans="1:6">
      <c r="A23" s="5">
        <v>22</v>
      </c>
      <c r="B23" s="6" t="s">
        <v>22</v>
      </c>
      <c r="C23" s="5" t="str">
        <f>"20240128"</f>
        <v>20240128</v>
      </c>
      <c r="D23" s="7" t="s">
        <v>51</v>
      </c>
      <c r="E23" s="8" t="s">
        <v>52</v>
      </c>
      <c r="F23" s="9"/>
    </row>
    <row r="24" s="1" customFormat="1" ht="14.25" spans="1:6">
      <c r="A24" s="5">
        <v>23</v>
      </c>
      <c r="B24" s="6" t="s">
        <v>22</v>
      </c>
      <c r="C24" s="5" t="str">
        <f>"20240129"</f>
        <v>20240129</v>
      </c>
      <c r="D24" s="7" t="s">
        <v>53</v>
      </c>
      <c r="E24" s="8" t="s">
        <v>54</v>
      </c>
      <c r="F24" s="9"/>
    </row>
    <row r="25" s="1" customFormat="1" ht="14.25" spans="1:6">
      <c r="A25" s="5">
        <v>24</v>
      </c>
      <c r="B25" s="6" t="s">
        <v>22</v>
      </c>
      <c r="C25" s="5" t="str">
        <f>"20240129"</f>
        <v>20240129</v>
      </c>
      <c r="D25" s="7" t="s">
        <v>55</v>
      </c>
      <c r="E25" s="8" t="s">
        <v>56</v>
      </c>
      <c r="F25" s="9"/>
    </row>
    <row r="26" s="1" customFormat="1" ht="14.25" spans="1:6">
      <c r="A26" s="5">
        <v>25</v>
      </c>
      <c r="B26" s="6" t="s">
        <v>22</v>
      </c>
      <c r="C26" s="5" t="str">
        <f>"20240130"</f>
        <v>20240130</v>
      </c>
      <c r="D26" s="7" t="s">
        <v>57</v>
      </c>
      <c r="E26" s="8" t="s">
        <v>58</v>
      </c>
      <c r="F26" s="9"/>
    </row>
    <row r="27" s="1" customFormat="1" ht="14.25" spans="1:6">
      <c r="A27" s="5">
        <v>26</v>
      </c>
      <c r="B27" s="6" t="s">
        <v>22</v>
      </c>
      <c r="C27" s="5" t="str">
        <f>"20240131"</f>
        <v>20240131</v>
      </c>
      <c r="D27" s="7" t="s">
        <v>59</v>
      </c>
      <c r="E27" s="8" t="s">
        <v>60</v>
      </c>
      <c r="F27" s="9"/>
    </row>
    <row r="28" s="1" customFormat="1" ht="14.25" spans="1:6">
      <c r="A28" s="5">
        <v>27</v>
      </c>
      <c r="B28" s="6" t="s">
        <v>22</v>
      </c>
      <c r="C28" s="5" t="str">
        <f>"20240133"</f>
        <v>20240133</v>
      </c>
      <c r="D28" s="7" t="s">
        <v>61</v>
      </c>
      <c r="E28" s="8" t="s">
        <v>62</v>
      </c>
      <c r="F28" s="9"/>
    </row>
    <row r="29" s="1" customFormat="1" ht="14.25" spans="1:6">
      <c r="A29" s="5">
        <v>28</v>
      </c>
      <c r="B29" s="6" t="s">
        <v>22</v>
      </c>
      <c r="C29" s="5" t="str">
        <f>"20240133"</f>
        <v>20240133</v>
      </c>
      <c r="D29" s="7" t="s">
        <v>63</v>
      </c>
      <c r="E29" s="8" t="s">
        <v>64</v>
      </c>
      <c r="F29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夏天</cp:lastModifiedBy>
  <dcterms:created xsi:type="dcterms:W3CDTF">2024-09-02T04:14:00Z</dcterms:created>
  <dcterms:modified xsi:type="dcterms:W3CDTF">2024-09-02T06:46:19Z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1D8D6EC20B0A45E397123E190E7EBCEA_13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