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3" r:id="rId1"/>
  </sheets>
  <definedNames>
    <definedName name="_xlnm._FilterDatabase" localSheetId="0" hidden="1">Sheet2!#REF!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<sst xmlns="http://schemas.openxmlformats.org/spreadsheetml/2006/main" count="167" uniqueCount="110">
  <si>
    <t>宿州市县域结对帮扶县级财政支持资金使用情况周统计表</t>
  </si>
  <si>
    <t xml:space="preserve">填报单位：灵璧县乡村振兴局             </t>
  </si>
  <si>
    <t>序号</t>
  </si>
  <si>
    <t>县</t>
  </si>
  <si>
    <t>支持资金（万元）</t>
  </si>
  <si>
    <t>资金到账时间</t>
  </si>
  <si>
    <t>匹配项目个数</t>
  </si>
  <si>
    <t>项目名称</t>
  </si>
  <si>
    <t>项目建设内容</t>
  </si>
  <si>
    <t>项目开工时间</t>
  </si>
  <si>
    <t>项目实施单位</t>
  </si>
  <si>
    <t>项目实施地点</t>
  </si>
  <si>
    <t>项目责任人</t>
  </si>
  <si>
    <t>项目进展情况</t>
  </si>
  <si>
    <t>计划完工时间</t>
  </si>
  <si>
    <t>资金支出情况（万元）</t>
  </si>
  <si>
    <t>拟带贫人数</t>
  </si>
  <si>
    <t>预计项目效益</t>
  </si>
  <si>
    <t>备注</t>
  </si>
  <si>
    <t>灵璧县</t>
  </si>
  <si>
    <t>韦集镇陈圩村农事服务中心二期工程项目</t>
  </si>
  <si>
    <t xml:space="preserve">  建设机库棚区669.76㎡，道路约5000㎡、消防设施池237.74m³，围墙约580m，管理用房等配套设施。</t>
  </si>
  <si>
    <t>韦集镇
人民政府
陈荣</t>
  </si>
  <si>
    <t>韦集镇陈圩村</t>
  </si>
  <si>
    <t>陈荣</t>
  </si>
  <si>
    <t>项目已完工。</t>
  </si>
  <si>
    <t xml:space="preserve">  产业园区、涉及村集体、农户（含脱贫户）</t>
  </si>
  <si>
    <t xml:space="preserve">  收益率不低于6%；带动村集体和脱贫户、监测户增收。</t>
  </si>
  <si>
    <t>县农业农村局1173</t>
  </si>
  <si>
    <t>杨疃镇乡村振兴示范区线路改造项目</t>
  </si>
  <si>
    <t xml:space="preserve">    10KV线路工程改造项目总距离约10km，跨越禅堂镇、杨疃镇，使用15m电杆约200基，240mm户外绝缘导线约30km，电力电缆约550m。</t>
  </si>
  <si>
    <t>杨疃镇
人民政府          胡滨</t>
  </si>
  <si>
    <t>杨疃镇七井村</t>
  </si>
  <si>
    <t>胡斌</t>
  </si>
  <si>
    <t xml:space="preserve">    园区周边所有农户</t>
  </si>
  <si>
    <t xml:space="preserve">    补齐园区电力基础设施短板，破解园区发展制约因素，提升产业园区基础设施水平。</t>
  </si>
  <si>
    <t>杨疃镇乡村振兴示范区污水管网建设项目</t>
  </si>
  <si>
    <t xml:space="preserve">    新建污水管网4.5公里，其中开挖施工长度3.3公里，拖管施工长度1.2公里，新建提升泵站2座。</t>
  </si>
  <si>
    <t xml:space="preserve">    补齐园区污水管网基础设施短板，破解园区发展制约因素，提升产业园区基础设施水平。</t>
  </si>
  <si>
    <t>杨疃镇珍稀食用菌产业园通水工程项目</t>
  </si>
  <si>
    <t xml:space="preserve">    通水工程，铺设管道约2540米。</t>
  </si>
  <si>
    <t xml:space="preserve">    补齐园区通水基础设施短板，破解园区发展制约因素，提升产业园区基础设施水平。</t>
  </si>
  <si>
    <t>虞姬镇菌种菌棒厂配套工程项目</t>
  </si>
  <si>
    <t xml:space="preserve">  厂区场地、路面硬化8000平方米、排水管网250米等基础设施建设。</t>
  </si>
  <si>
    <t>虞姬镇
人民政府 
晏祥飞</t>
  </si>
  <si>
    <t>虞姬镇灵光村</t>
  </si>
  <si>
    <t>晏祥飞</t>
  </si>
  <si>
    <t xml:space="preserve">  补齐园区道路等基础设施短板，破解园区发展制约因素，提升产业园区基础设施水平。</t>
  </si>
  <si>
    <t>汴河村蔬菜大棚
建设项目</t>
  </si>
  <si>
    <t xml:space="preserve">  建设双层钢拱棚43栋，每栋长75米，外层宽10米、高4米，内层宽9米、高3米。每栋参数以实际设计数据为准。</t>
  </si>
  <si>
    <t>娄庄镇
人民政府
刘秀山</t>
  </si>
  <si>
    <t>娄庄镇汴河村</t>
  </si>
  <si>
    <t>刘秀山</t>
  </si>
  <si>
    <t>陈余路</t>
  </si>
  <si>
    <t xml:space="preserve">  改建道路长度1400米，路面宽度5米。</t>
  </si>
  <si>
    <t>县公路运输事业发展中心
孙昂</t>
  </si>
  <si>
    <t>孙昂</t>
  </si>
  <si>
    <t>≥1223人</t>
  </si>
  <si>
    <t xml:space="preserve">  缩短农作物运输时间，方便群众出行，利于招商引资，助力加快经济发展。</t>
  </si>
  <si>
    <t>县交通局
380</t>
  </si>
  <si>
    <t>郑楼路</t>
  </si>
  <si>
    <t xml:space="preserve">  新建道路长度1509米，共13条道路，路面宽度，3.5米。</t>
  </si>
  <si>
    <t>渔沟镇郑楼村</t>
  </si>
  <si>
    <t>≥1247人</t>
  </si>
  <si>
    <t>前解组路</t>
  </si>
  <si>
    <t xml:space="preserve">  新建前解组道路长910米，宽4.0米，包含涵洞。</t>
  </si>
  <si>
    <t>禅堂镇河北村</t>
  </si>
  <si>
    <t>≥651人</t>
  </si>
  <si>
    <t>吴家路</t>
  </si>
  <si>
    <t xml:space="preserve">  新建水泥混凝土道路1140米。</t>
  </si>
  <si>
    <t>尹集镇程刘村</t>
  </si>
  <si>
    <t>≥579人</t>
  </si>
  <si>
    <t xml:space="preserve">    拟在10个镇建立留守儿童“青年之家"阵地，每个打造点投入2万元，共计20万元。</t>
  </si>
  <si>
    <t>留守儿童“青年之家“阵地建设与运营</t>
  </si>
  <si>
    <t>团县委
程晓锋</t>
  </si>
  <si>
    <t>全县各镇（开发区）相关村</t>
  </si>
  <si>
    <t>陶杰</t>
  </si>
  <si>
    <t xml:space="preserve">    全县各镇（开发区）留守儿童</t>
  </si>
  <si>
    <t xml:space="preserve">    拟在10个镇分别建立留守儿童“青年之家"阵地，打造关心、关爱留守儿童，支持留守儿童健康成长的温馨港湾。</t>
  </si>
  <si>
    <t>团县委
60</t>
  </si>
  <si>
    <t xml:space="preserve">    拟为400名困难家庭学生发放小书桌、小水杯、小台灯等爱心物资，每套价值500元，共计20万元。</t>
  </si>
  <si>
    <t>定制化“五小”爱心物资项目</t>
  </si>
  <si>
    <t xml:space="preserve">    拟为全县各镇（开发区）困难家庭儿童（620名）发放爱心小书桌、小水杯、小台灯等爱心物资。</t>
  </si>
  <si>
    <t xml:space="preserve">    拟通过建设农业互联网平台，建立一中心多基地全链接的功能性网络平台，助力青年建功乡村振兴，共计20万元。</t>
  </si>
  <si>
    <t>“青创空间”服务乡村振兴互联网平台建设</t>
  </si>
  <si>
    <t xml:space="preserve">    提供融资、科技、电商等服务，建立信息互联平台，为青年涉农产业发展提供相关的服务。</t>
  </si>
  <si>
    <t>灵璧农村电商培训</t>
  </si>
  <si>
    <t xml:space="preserve">  计划组织开展2场次70人次培训。</t>
  </si>
  <si>
    <t>县商务局
刘益科</t>
  </si>
  <si>
    <t>朱鹤鸣</t>
  </si>
  <si>
    <t xml:space="preserve">  从事及有意愿从事电商网络销售人员（含脱贫户及监测对象）、镇村电商管理工作人员（含后备干部）及村电商网点负责人</t>
  </si>
  <si>
    <t xml:space="preserve">  培育孵化电商人才，发展壮大电商人才队伍，增强电商助力乡村振兴能力，培养一批符合我县电子商务发展需求的电商服务人才。</t>
  </si>
  <si>
    <t>县商务局
30</t>
  </si>
  <si>
    <t>灵璧农产品电商直播大赛</t>
  </si>
  <si>
    <t xml:space="preserve">  拟聘请第三方专业机构组织全县15家以上企业约30人参加全县电商直播大赛。</t>
  </si>
  <si>
    <t>灵城镇相关社区</t>
  </si>
  <si>
    <t xml:space="preserve">  农产品生产加工企业、种养殖大户及群众</t>
  </si>
  <si>
    <t xml:space="preserve">  通过电商直播大赛，宣传推广本地特色农产品，拓宽线上销售渠道，促进本地农产品销售，带动农产品种植及加工户增收。</t>
  </si>
  <si>
    <t>乡村振兴宣传
和培训</t>
  </si>
  <si>
    <t xml:space="preserve">    开辟乡村振兴宣传专栏，宣传乡村振兴领域典型人物及典型案例等，制作宣传视频、印刷宣传材料；对全县所有区域相关乡村振兴人员业务培训。</t>
  </si>
  <si>
    <t>县乡村振兴局
王强</t>
  </si>
  <si>
    <t>王强</t>
  </si>
  <si>
    <t xml:space="preserve">  全县所有区域乡村振兴相关人员</t>
  </si>
  <si>
    <t xml:space="preserve">  提升乡村振兴相关人员业务水平，为实现乡村振兴培养人才夯实了基础。</t>
  </si>
  <si>
    <t>县乡村振兴局
40</t>
  </si>
  <si>
    <t>项目管理费</t>
  </si>
  <si>
    <t xml:space="preserve">    财政局提取项目管理费17万元，依据主管部门项目管理实际需求研究分配，统筹安排用于项目前期设计、评审、招标、监理以及验收等与项目管理相关的支出。</t>
  </si>
  <si>
    <t>19个镇1个开发区</t>
  </si>
  <si>
    <t>/</t>
  </si>
  <si>
    <t>说明：1.此表分项目填写，2.项目指帮扶县级财政支持资金匹配项目。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</si>
</sst>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方正仿宋_GBK"/>
      <charset val="134"/>
    </font>
    <font>
      <sz val="11"/>
      <name val="方正黑体_GBK"/>
      <charset val="134"/>
    </font>
    <font>
      <sz val="28"/>
      <name val="方正小标宋简体"/>
      <charset val="134"/>
    </font>
    <font>
      <sz val="20"/>
      <name val="宋体"/>
      <charset val="134"/>
    </font>
    <font>
      <sz val="16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 applyBorder="0">
      <alignment vertical="center"/>
    </xf>
    <xf numFmtId="0" fontId="30" fillId="0" borderId="0">
      <alignment vertical="center"/>
    </xf>
    <xf numFmtId="0" fontId="0" fillId="0" borderId="0"/>
    <xf numFmtId="0" fontId="30" fillId="0" borderId="0"/>
    <xf numFmtId="0" fontId="0" fillId="0" borderId="0">
      <alignment vertical="center"/>
    </xf>
    <xf numFmtId="0" fontId="3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8" fillId="0" borderId="4" xfId="5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 13" xfId="50"/>
    <cellStyle name="常规 4" xfId="51"/>
    <cellStyle name="常规 3" xfId="52"/>
    <cellStyle name="常规 7" xfId="53"/>
    <cellStyle name="常规_附件1-5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6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11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16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2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2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2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2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24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2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2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2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2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29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3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3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3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3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34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3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3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3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3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3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47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52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57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65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70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7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7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7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7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75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7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7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7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7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8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8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8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8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8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8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8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8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88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8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9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9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9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93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9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9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9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9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98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9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0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0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0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0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0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0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106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0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0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0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1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111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1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1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1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1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116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1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1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1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2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2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2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2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2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2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2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2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2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129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3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3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3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3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134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3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3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3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3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139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4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4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4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4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4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4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4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147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4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4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5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5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152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5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5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5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5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157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5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5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6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6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6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6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6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6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6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6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6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6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170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7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7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7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7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175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7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7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7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7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180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8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8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8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8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8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8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8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188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8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9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9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9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193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9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9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9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9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198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9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20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20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20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20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20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20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20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0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0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0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1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1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1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1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1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1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1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1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1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1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2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2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2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2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2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2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2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2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2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2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3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3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3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3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3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3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3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3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3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3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4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4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4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4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4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4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4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4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4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4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5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5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5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5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5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5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5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5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5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5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6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6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6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6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6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6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6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6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6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6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7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7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7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7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7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7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7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7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7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7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8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8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8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8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8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8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8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8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8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8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9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9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9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9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9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9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9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9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9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9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0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0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0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0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0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0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0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0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0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0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1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1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1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1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1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1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1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1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1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1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2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2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2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2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2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2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2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2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2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2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3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3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3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3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3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3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3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3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3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3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4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4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4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4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4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4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4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4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4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4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5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5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5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5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5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5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5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5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5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5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6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6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6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6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6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6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6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6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6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6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7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7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7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7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7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7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7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7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7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7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8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8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8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8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8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8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8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8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8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8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9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9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9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9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9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9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9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9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9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9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40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40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40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40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40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40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40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40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40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40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41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41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1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1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1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1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416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1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1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1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2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421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2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2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2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2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426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2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2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2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3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3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3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3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434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3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3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3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3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439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4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4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4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4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444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4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4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4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4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4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5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5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5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5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5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5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5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457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5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5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6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6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462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6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6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6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6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467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6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6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7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7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7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7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7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475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7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7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7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7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480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8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8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8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8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485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8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8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8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8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9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9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9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9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9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9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9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9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498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9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0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0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0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503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0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0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0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0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508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0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1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1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1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1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1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1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516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1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1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1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2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521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2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2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2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2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526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2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2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2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3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3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3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3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3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3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3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3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3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539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4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4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4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4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544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4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4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4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4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549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5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5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5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5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5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5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5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557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5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5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6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6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562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6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6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6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6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567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6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6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7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7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7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7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7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7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7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7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7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7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580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8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8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8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8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585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8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8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8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8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590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9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9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9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9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9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9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9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598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9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0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0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0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603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0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0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0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0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608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0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1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1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1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1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1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1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1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1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1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1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2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2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2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2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2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2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2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2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2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2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3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3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3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3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3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3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3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3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3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3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4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4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4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4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4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4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4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4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4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4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5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5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5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5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5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5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5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5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5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5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6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6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6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6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6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6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6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6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6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6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7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7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7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7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7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7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7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7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7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7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8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8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8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8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8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8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8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8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8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8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9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9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9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9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9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9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9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9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9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9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0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0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0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0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0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0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0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0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0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0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1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1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1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1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1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1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1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1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1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1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2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2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2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2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2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2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2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2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2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2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3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3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3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3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3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3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3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3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3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3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4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4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4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4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4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4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4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4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4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4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5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5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5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5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5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5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5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5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5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5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6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6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6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6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6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6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6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6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6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6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7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7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7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7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7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7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7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7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7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7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8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8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8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8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8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8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8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8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8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8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9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9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9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9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9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9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9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9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9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9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0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0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0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0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0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0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0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0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0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0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1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1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1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1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1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1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1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1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1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1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2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2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2"/>
  <sheetViews>
    <sheetView tabSelected="1" zoomScale="55" zoomScaleNormal="55" workbookViewId="0">
      <selection activeCell="H3" sqref="H3"/>
    </sheetView>
  </sheetViews>
  <sheetFormatPr defaultColWidth="9" defaultRowHeight="40" customHeight="1"/>
  <cols>
    <col min="1" max="1" width="7.1" style="1" customWidth="1"/>
    <col min="2" max="2" width="8.91666666666667" style="1" customWidth="1"/>
    <col min="3" max="3" width="7.10833333333333" style="1" customWidth="1"/>
    <col min="4" max="4" width="10.7416666666667" style="1" customWidth="1"/>
    <col min="5" max="5" width="7.6" style="1" customWidth="1"/>
    <col min="6" max="6" width="20.1666666666667" style="1" customWidth="1"/>
    <col min="7" max="7" width="39.3333333333333" style="1" customWidth="1"/>
    <col min="8" max="8" width="15.7" style="1" customWidth="1"/>
    <col min="9" max="9" width="14.0416666666667" style="1" customWidth="1"/>
    <col min="10" max="10" width="9.41666666666667" style="1" customWidth="1"/>
    <col min="11" max="11" width="9.90833333333333" style="1" customWidth="1"/>
    <col min="12" max="12" width="19.3333333333333" style="1" customWidth="1"/>
    <col min="13" max="13" width="15.875" style="1" customWidth="1"/>
    <col min="14" max="14" width="13.5416666666667" style="1" customWidth="1"/>
    <col min="15" max="15" width="12.3916666666667" style="1" customWidth="1"/>
    <col min="16" max="16" width="22.475" style="1" customWidth="1"/>
    <col min="17" max="17" width="8.58333333333333" style="1" customWidth="1"/>
    <col min="18" max="16384" width="9" style="1"/>
  </cols>
  <sheetData>
    <row r="1" s="1" customFormat="1" ht="83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2" customFormat="1" ht="62" customHeight="1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36"/>
    </row>
    <row r="3" s="3" customFormat="1" ht="91" customHeight="1" spans="1:1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2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36"/>
    </row>
    <row r="4" s="3" customFormat="1" ht="93.75" spans="1:18">
      <c r="A4" s="7">
        <v>1</v>
      </c>
      <c r="B4" s="7" t="s">
        <v>19</v>
      </c>
      <c r="C4" s="8">
        <v>271</v>
      </c>
      <c r="D4" s="7">
        <v>2023.3</v>
      </c>
      <c r="E4" s="7">
        <v>1</v>
      </c>
      <c r="F4" s="8" t="s">
        <v>20</v>
      </c>
      <c r="G4" s="9" t="s">
        <v>21</v>
      </c>
      <c r="H4" s="7">
        <v>2023.4</v>
      </c>
      <c r="I4" s="8" t="s">
        <v>22</v>
      </c>
      <c r="J4" s="8" t="s">
        <v>23</v>
      </c>
      <c r="K4" s="7" t="s">
        <v>24</v>
      </c>
      <c r="L4" s="27" t="s">
        <v>25</v>
      </c>
      <c r="M4" s="7">
        <v>2023.12</v>
      </c>
      <c r="N4" s="7">
        <v>248</v>
      </c>
      <c r="O4" s="9" t="s">
        <v>26</v>
      </c>
      <c r="P4" s="9" t="s">
        <v>27</v>
      </c>
      <c r="Q4" s="16" t="s">
        <v>28</v>
      </c>
      <c r="R4" s="36"/>
    </row>
    <row r="5" s="3" customFormat="1" ht="93.75" spans="1:18">
      <c r="A5" s="7">
        <v>2</v>
      </c>
      <c r="B5" s="7" t="s">
        <v>19</v>
      </c>
      <c r="C5" s="8">
        <v>390</v>
      </c>
      <c r="D5" s="7">
        <v>2023.3</v>
      </c>
      <c r="E5" s="7">
        <v>1</v>
      </c>
      <c r="F5" s="8" t="s">
        <v>29</v>
      </c>
      <c r="G5" s="9" t="s">
        <v>30</v>
      </c>
      <c r="H5" s="7">
        <v>2023.4</v>
      </c>
      <c r="I5" s="8" t="s">
        <v>31</v>
      </c>
      <c r="J5" s="8" t="s">
        <v>32</v>
      </c>
      <c r="K5" s="7" t="s">
        <v>33</v>
      </c>
      <c r="L5" s="27" t="s">
        <v>25</v>
      </c>
      <c r="M5" s="7">
        <v>2023.12</v>
      </c>
      <c r="N5" s="8">
        <v>390</v>
      </c>
      <c r="O5" s="9" t="s">
        <v>34</v>
      </c>
      <c r="P5" s="9" t="s">
        <v>35</v>
      </c>
      <c r="Q5" s="37"/>
      <c r="R5" s="36"/>
    </row>
    <row r="6" s="3" customFormat="1" ht="93.75" spans="1:18">
      <c r="A6" s="7">
        <v>3</v>
      </c>
      <c r="B6" s="7" t="s">
        <v>19</v>
      </c>
      <c r="C6" s="8">
        <v>135</v>
      </c>
      <c r="D6" s="7">
        <v>2023.3</v>
      </c>
      <c r="E6" s="7">
        <v>1</v>
      </c>
      <c r="F6" s="8" t="s">
        <v>36</v>
      </c>
      <c r="G6" s="9" t="s">
        <v>37</v>
      </c>
      <c r="H6" s="7">
        <v>2023.4</v>
      </c>
      <c r="I6" s="8"/>
      <c r="J6" s="8" t="s">
        <v>32</v>
      </c>
      <c r="K6" s="7" t="s">
        <v>33</v>
      </c>
      <c r="L6" s="27" t="s">
        <v>25</v>
      </c>
      <c r="M6" s="7">
        <v>2024.12</v>
      </c>
      <c r="N6" s="8">
        <v>135</v>
      </c>
      <c r="O6" s="9" t="s">
        <v>34</v>
      </c>
      <c r="P6" s="9" t="s">
        <v>38</v>
      </c>
      <c r="Q6" s="37"/>
      <c r="R6" s="36"/>
    </row>
    <row r="7" s="3" customFormat="1" ht="93.75" spans="1:18">
      <c r="A7" s="7">
        <v>4</v>
      </c>
      <c r="B7" s="7" t="s">
        <v>19</v>
      </c>
      <c r="C7" s="8">
        <v>17</v>
      </c>
      <c r="D7" s="7">
        <v>2023.3</v>
      </c>
      <c r="E7" s="7">
        <v>1</v>
      </c>
      <c r="F7" s="8" t="s">
        <v>39</v>
      </c>
      <c r="G7" s="9" t="s">
        <v>40</v>
      </c>
      <c r="H7" s="7">
        <v>2023.4</v>
      </c>
      <c r="I7" s="8"/>
      <c r="J7" s="8" t="s">
        <v>32</v>
      </c>
      <c r="K7" s="7" t="s">
        <v>33</v>
      </c>
      <c r="L7" s="27" t="s">
        <v>25</v>
      </c>
      <c r="M7" s="7">
        <v>2023.12</v>
      </c>
      <c r="N7" s="8">
        <v>17</v>
      </c>
      <c r="O7" s="9" t="s">
        <v>34</v>
      </c>
      <c r="P7" s="9" t="s">
        <v>41</v>
      </c>
      <c r="Q7" s="37"/>
      <c r="R7" s="36"/>
    </row>
    <row r="8" s="3" customFormat="1" ht="93.75" spans="1:18">
      <c r="A8" s="7">
        <v>5</v>
      </c>
      <c r="B8" s="7" t="s">
        <v>19</v>
      </c>
      <c r="C8" s="8">
        <v>160</v>
      </c>
      <c r="D8" s="7">
        <v>2023.3</v>
      </c>
      <c r="E8" s="7">
        <v>1</v>
      </c>
      <c r="F8" s="8" t="s">
        <v>42</v>
      </c>
      <c r="G8" s="9" t="s">
        <v>43</v>
      </c>
      <c r="H8" s="7">
        <v>2023.4</v>
      </c>
      <c r="I8" s="8" t="s">
        <v>44</v>
      </c>
      <c r="J8" s="8" t="s">
        <v>45</v>
      </c>
      <c r="K8" s="7" t="s">
        <v>46</v>
      </c>
      <c r="L8" s="27" t="s">
        <v>25</v>
      </c>
      <c r="M8" s="7">
        <v>2023.12</v>
      </c>
      <c r="N8" s="8">
        <v>160</v>
      </c>
      <c r="O8" s="9" t="s">
        <v>26</v>
      </c>
      <c r="P8" s="9" t="s">
        <v>47</v>
      </c>
      <c r="Q8" s="37"/>
      <c r="R8" s="36"/>
    </row>
    <row r="9" s="3" customFormat="1" ht="94.5" spans="1:18">
      <c r="A9" s="10">
        <v>6</v>
      </c>
      <c r="B9" s="10" t="s">
        <v>19</v>
      </c>
      <c r="C9" s="11">
        <v>200</v>
      </c>
      <c r="D9" s="10">
        <v>2023.3</v>
      </c>
      <c r="E9" s="10">
        <v>1</v>
      </c>
      <c r="F9" s="11" t="s">
        <v>48</v>
      </c>
      <c r="G9" s="12" t="s">
        <v>49</v>
      </c>
      <c r="H9" s="10">
        <v>2023.4</v>
      </c>
      <c r="I9" s="11" t="s">
        <v>50</v>
      </c>
      <c r="J9" s="11" t="s">
        <v>51</v>
      </c>
      <c r="K9" s="10" t="s">
        <v>52</v>
      </c>
      <c r="L9" s="28" t="s">
        <v>25</v>
      </c>
      <c r="M9" s="10">
        <v>2023.12</v>
      </c>
      <c r="N9" s="11">
        <v>200</v>
      </c>
      <c r="O9" s="12" t="s">
        <v>26</v>
      </c>
      <c r="P9" s="12" t="s">
        <v>27</v>
      </c>
      <c r="Q9" s="22"/>
      <c r="R9" s="36"/>
    </row>
    <row r="10" s="3" customFormat="1" ht="75.75" spans="1:18">
      <c r="A10" s="13">
        <v>7</v>
      </c>
      <c r="B10" s="13" t="s">
        <v>19</v>
      </c>
      <c r="C10" s="14">
        <v>85</v>
      </c>
      <c r="D10" s="13">
        <v>2023.3</v>
      </c>
      <c r="E10" s="13">
        <v>1</v>
      </c>
      <c r="F10" s="14" t="s">
        <v>53</v>
      </c>
      <c r="G10" s="15" t="s">
        <v>54</v>
      </c>
      <c r="H10" s="13">
        <v>2023.4</v>
      </c>
      <c r="I10" s="29" t="s">
        <v>55</v>
      </c>
      <c r="J10" s="14" t="s">
        <v>23</v>
      </c>
      <c r="K10" s="13" t="s">
        <v>56</v>
      </c>
      <c r="L10" s="30" t="s">
        <v>25</v>
      </c>
      <c r="M10" s="13">
        <v>2023.12</v>
      </c>
      <c r="N10" s="14">
        <v>85</v>
      </c>
      <c r="O10" s="14" t="s">
        <v>57</v>
      </c>
      <c r="P10" s="15" t="s">
        <v>58</v>
      </c>
      <c r="Q10" s="37" t="s">
        <v>59</v>
      </c>
      <c r="R10" s="36"/>
    </row>
    <row r="11" s="3" customFormat="1" ht="75" spans="1:18">
      <c r="A11" s="7">
        <v>8</v>
      </c>
      <c r="B11" s="7" t="s">
        <v>19</v>
      </c>
      <c r="C11" s="8">
        <v>85.943668</v>
      </c>
      <c r="D11" s="7">
        <v>2023.3</v>
      </c>
      <c r="E11" s="7">
        <v>1</v>
      </c>
      <c r="F11" s="8" t="s">
        <v>60</v>
      </c>
      <c r="G11" s="9" t="s">
        <v>61</v>
      </c>
      <c r="H11" s="7">
        <v>2023.4</v>
      </c>
      <c r="I11" s="29"/>
      <c r="J11" s="8" t="s">
        <v>62</v>
      </c>
      <c r="K11" s="7" t="s">
        <v>56</v>
      </c>
      <c r="L11" s="27" t="s">
        <v>25</v>
      </c>
      <c r="M11" s="7">
        <v>2023.12</v>
      </c>
      <c r="N11" s="8">
        <v>85.9</v>
      </c>
      <c r="O11" s="8" t="s">
        <v>63</v>
      </c>
      <c r="P11" s="9" t="s">
        <v>58</v>
      </c>
      <c r="Q11" s="37"/>
      <c r="R11" s="36"/>
    </row>
    <row r="12" s="3" customFormat="1" ht="75" spans="1:18">
      <c r="A12" s="7">
        <v>9</v>
      </c>
      <c r="B12" s="7" t="s">
        <v>19</v>
      </c>
      <c r="C12" s="8">
        <v>66</v>
      </c>
      <c r="D12" s="7">
        <v>2023.3</v>
      </c>
      <c r="E12" s="7">
        <v>1</v>
      </c>
      <c r="F12" s="8" t="s">
        <v>64</v>
      </c>
      <c r="G12" s="9" t="s">
        <v>65</v>
      </c>
      <c r="H12" s="7">
        <v>2023.4</v>
      </c>
      <c r="I12" s="29"/>
      <c r="J12" s="8" t="s">
        <v>66</v>
      </c>
      <c r="K12" s="7" t="s">
        <v>56</v>
      </c>
      <c r="L12" s="27" t="s">
        <v>25</v>
      </c>
      <c r="M12" s="7">
        <v>2023.12</v>
      </c>
      <c r="N12" s="8">
        <v>66</v>
      </c>
      <c r="O12" s="8" t="s">
        <v>67</v>
      </c>
      <c r="P12" s="9" t="s">
        <v>58</v>
      </c>
      <c r="Q12" s="37"/>
      <c r="R12" s="36"/>
    </row>
    <row r="13" s="3" customFormat="1" ht="75.75" spans="1:18">
      <c r="A13" s="16">
        <v>10</v>
      </c>
      <c r="B13" s="10" t="s">
        <v>19</v>
      </c>
      <c r="C13" s="17">
        <v>85</v>
      </c>
      <c r="D13" s="10">
        <v>2023.3</v>
      </c>
      <c r="E13" s="16">
        <v>1</v>
      </c>
      <c r="F13" s="8" t="s">
        <v>68</v>
      </c>
      <c r="G13" s="18" t="s">
        <v>69</v>
      </c>
      <c r="H13" s="16">
        <v>2023.4</v>
      </c>
      <c r="I13" s="29"/>
      <c r="J13" s="11" t="s">
        <v>70</v>
      </c>
      <c r="K13" s="16" t="s">
        <v>56</v>
      </c>
      <c r="L13" s="31" t="s">
        <v>25</v>
      </c>
      <c r="M13" s="10">
        <v>2023.12</v>
      </c>
      <c r="N13" s="8">
        <v>85</v>
      </c>
      <c r="O13" s="11" t="s">
        <v>71</v>
      </c>
      <c r="P13" s="18" t="s">
        <v>58</v>
      </c>
      <c r="Q13" s="22"/>
      <c r="R13" s="36"/>
    </row>
    <row r="14" s="3" customFormat="1" ht="409" customHeight="1" spans="1:18">
      <c r="A14" s="19">
        <v>12</v>
      </c>
      <c r="B14" s="13" t="s">
        <v>19</v>
      </c>
      <c r="C14" s="20">
        <v>20</v>
      </c>
      <c r="D14" s="13">
        <v>2023.3</v>
      </c>
      <c r="E14" s="19">
        <v>1</v>
      </c>
      <c r="F14" s="21" t="s">
        <v>72</v>
      </c>
      <c r="G14" s="20" t="s">
        <v>73</v>
      </c>
      <c r="H14" s="19">
        <v>2023.4</v>
      </c>
      <c r="I14" s="29" t="s">
        <v>74</v>
      </c>
      <c r="J14" s="14" t="s">
        <v>75</v>
      </c>
      <c r="K14" s="19" t="s">
        <v>76</v>
      </c>
      <c r="L14" s="32" t="s">
        <v>25</v>
      </c>
      <c r="M14" s="13">
        <v>2023.12</v>
      </c>
      <c r="N14" s="20">
        <v>20</v>
      </c>
      <c r="O14" s="15" t="s">
        <v>77</v>
      </c>
      <c r="P14" s="21" t="s">
        <v>78</v>
      </c>
      <c r="Q14" s="37" t="s">
        <v>79</v>
      </c>
      <c r="R14" s="36"/>
    </row>
    <row r="15" s="3" customFormat="1" ht="112.5" spans="1:18">
      <c r="A15" s="7">
        <v>13</v>
      </c>
      <c r="B15" s="7" t="s">
        <v>19</v>
      </c>
      <c r="C15" s="8">
        <v>20</v>
      </c>
      <c r="D15" s="7">
        <v>2023.3</v>
      </c>
      <c r="E15" s="7">
        <v>1</v>
      </c>
      <c r="F15" s="9" t="s">
        <v>80</v>
      </c>
      <c r="G15" s="8" t="s">
        <v>81</v>
      </c>
      <c r="H15" s="7">
        <v>2023.4</v>
      </c>
      <c r="I15" s="29"/>
      <c r="J15" s="8" t="s">
        <v>75</v>
      </c>
      <c r="K15" s="7" t="s">
        <v>76</v>
      </c>
      <c r="L15" s="27" t="s">
        <v>25</v>
      </c>
      <c r="M15" s="7">
        <v>2023.12</v>
      </c>
      <c r="N15" s="8">
        <v>20</v>
      </c>
      <c r="O15" s="9" t="s">
        <v>77</v>
      </c>
      <c r="P15" s="9" t="s">
        <v>82</v>
      </c>
      <c r="Q15" s="37"/>
      <c r="R15" s="36"/>
    </row>
    <row r="16" s="3" customFormat="1" ht="132" spans="1:18">
      <c r="A16" s="10">
        <v>14</v>
      </c>
      <c r="B16" s="10" t="s">
        <v>19</v>
      </c>
      <c r="C16" s="11">
        <v>20</v>
      </c>
      <c r="D16" s="10">
        <v>2023.3</v>
      </c>
      <c r="E16" s="10">
        <v>1</v>
      </c>
      <c r="F16" s="12" t="s">
        <v>83</v>
      </c>
      <c r="G16" s="11" t="s">
        <v>84</v>
      </c>
      <c r="H16" s="10">
        <v>2023.4</v>
      </c>
      <c r="I16" s="33"/>
      <c r="J16" s="11" t="s">
        <v>75</v>
      </c>
      <c r="K16" s="10" t="s">
        <v>76</v>
      </c>
      <c r="L16" s="28" t="s">
        <v>25</v>
      </c>
      <c r="M16" s="10">
        <v>2023.12</v>
      </c>
      <c r="N16" s="11">
        <v>20</v>
      </c>
      <c r="O16" s="12" t="s">
        <v>77</v>
      </c>
      <c r="P16" s="12" t="s">
        <v>85</v>
      </c>
      <c r="Q16" s="22"/>
      <c r="R16" s="36"/>
    </row>
    <row r="17" s="3" customFormat="1" ht="263.25" spans="1:18">
      <c r="A17" s="13">
        <v>15</v>
      </c>
      <c r="B17" s="13" t="s">
        <v>19</v>
      </c>
      <c r="C17" s="14">
        <v>15</v>
      </c>
      <c r="D17" s="13">
        <v>2023.3</v>
      </c>
      <c r="E17" s="13">
        <v>1</v>
      </c>
      <c r="F17" s="14" t="s">
        <v>86</v>
      </c>
      <c r="G17" s="15" t="s">
        <v>87</v>
      </c>
      <c r="H17" s="13">
        <v>2023.4</v>
      </c>
      <c r="I17" s="29" t="s">
        <v>88</v>
      </c>
      <c r="J17" s="14" t="s">
        <v>75</v>
      </c>
      <c r="K17" s="13" t="s">
        <v>89</v>
      </c>
      <c r="L17" s="30" t="s">
        <v>25</v>
      </c>
      <c r="M17" s="13">
        <v>2023.12</v>
      </c>
      <c r="N17" s="14">
        <v>15</v>
      </c>
      <c r="O17" s="15" t="s">
        <v>90</v>
      </c>
      <c r="P17" s="15" t="s">
        <v>91</v>
      </c>
      <c r="Q17" s="13" t="s">
        <v>92</v>
      </c>
      <c r="R17" s="36"/>
    </row>
    <row r="18" s="3" customFormat="1" ht="132" spans="1:18">
      <c r="A18" s="10">
        <v>16</v>
      </c>
      <c r="B18" s="10" t="s">
        <v>19</v>
      </c>
      <c r="C18" s="11">
        <v>15</v>
      </c>
      <c r="D18" s="10">
        <v>2023.3</v>
      </c>
      <c r="E18" s="10">
        <v>1</v>
      </c>
      <c r="F18" s="11" t="s">
        <v>93</v>
      </c>
      <c r="G18" s="12" t="s">
        <v>94</v>
      </c>
      <c r="H18" s="10">
        <v>2023.4</v>
      </c>
      <c r="I18" s="33"/>
      <c r="J18" s="11" t="s">
        <v>95</v>
      </c>
      <c r="K18" s="10" t="s">
        <v>89</v>
      </c>
      <c r="L18" s="28" t="s">
        <v>25</v>
      </c>
      <c r="M18" s="10">
        <v>2023.12</v>
      </c>
      <c r="N18" s="11">
        <v>15</v>
      </c>
      <c r="O18" s="12" t="s">
        <v>96</v>
      </c>
      <c r="P18" s="12" t="s">
        <v>97</v>
      </c>
      <c r="Q18" s="38"/>
      <c r="R18" s="36"/>
    </row>
    <row r="19" s="3" customFormat="1" ht="95.25" spans="1:18">
      <c r="A19" s="22">
        <v>17</v>
      </c>
      <c r="B19" s="22" t="s">
        <v>19</v>
      </c>
      <c r="C19" s="22">
        <v>40</v>
      </c>
      <c r="D19" s="22">
        <v>2023.3</v>
      </c>
      <c r="E19" s="22">
        <v>1</v>
      </c>
      <c r="F19" s="22" t="s">
        <v>98</v>
      </c>
      <c r="G19" s="22" t="s">
        <v>99</v>
      </c>
      <c r="H19" s="22">
        <v>2023.4</v>
      </c>
      <c r="I19" s="22" t="s">
        <v>100</v>
      </c>
      <c r="J19" s="22" t="s">
        <v>75</v>
      </c>
      <c r="K19" s="22" t="s">
        <v>101</v>
      </c>
      <c r="L19" s="34" t="s">
        <v>25</v>
      </c>
      <c r="M19" s="22">
        <v>2023.12</v>
      </c>
      <c r="N19" s="22">
        <v>38.3</v>
      </c>
      <c r="O19" s="22" t="s">
        <v>102</v>
      </c>
      <c r="P19" s="22" t="s">
        <v>103</v>
      </c>
      <c r="Q19" s="22" t="s">
        <v>104</v>
      </c>
      <c r="R19" s="36"/>
    </row>
    <row r="20" s="3" customFormat="1" ht="94.5" spans="1:18">
      <c r="A20" s="13"/>
      <c r="B20" s="13"/>
      <c r="C20" s="23"/>
      <c r="D20" s="13"/>
      <c r="E20" s="13"/>
      <c r="F20" s="13" t="s">
        <v>105</v>
      </c>
      <c r="G20" s="13" t="s">
        <v>106</v>
      </c>
      <c r="H20" s="13">
        <v>2023.4</v>
      </c>
      <c r="I20" s="13" t="s">
        <v>107</v>
      </c>
      <c r="J20" s="13" t="s">
        <v>75</v>
      </c>
      <c r="K20" s="13"/>
      <c r="L20" s="13"/>
      <c r="M20" s="13">
        <v>2023.12</v>
      </c>
      <c r="N20" s="13">
        <v>16</v>
      </c>
      <c r="O20" s="13" t="s">
        <v>108</v>
      </c>
      <c r="P20" s="35" t="s">
        <v>108</v>
      </c>
      <c r="Q20" s="13"/>
      <c r="R20" s="36"/>
    </row>
    <row r="21" s="3" customFormat="1" ht="91" customHeight="1" spans="1:18">
      <c r="A21" s="7"/>
      <c r="B21" s="7"/>
      <c r="C21" s="24">
        <v>1700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>
        <f>SUM(N4:N20)</f>
        <v>1616.2</v>
      </c>
      <c r="O21" s="7"/>
      <c r="P21" s="7"/>
      <c r="Q21" s="7"/>
      <c r="R21" s="36"/>
    </row>
    <row r="22" s="1" customFormat="1" customHeight="1" spans="1:18">
      <c r="A22" s="25" t="s">
        <v>109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36"/>
    </row>
  </sheetData>
  <mergeCells count="11">
    <mergeCell ref="A1:Q1"/>
    <mergeCell ref="A2:Q2"/>
    <mergeCell ref="A22:Q22"/>
    <mergeCell ref="I5:I7"/>
    <mergeCell ref="I10:I13"/>
    <mergeCell ref="I14:I16"/>
    <mergeCell ref="I17:I18"/>
    <mergeCell ref="Q4:Q9"/>
    <mergeCell ref="Q10:Q13"/>
    <mergeCell ref="Q14:Q16"/>
    <mergeCell ref="Q17:Q18"/>
  </mergeCells>
  <pageMargins left="0.708333333333333" right="0.708333333333333" top="0.393055555555556" bottom="0.354166666666667" header="0.275" footer="0.196527777777778"/>
  <pageSetup paperSize="8" scale="72" fitToHeight="0" orientation="landscape" horizontalDpi="600"/>
  <headerFooter>
    <oddFooter>&amp;C第 &amp;P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2020-11-04T08:30:00Z</dcterms:created>
  <dcterms:modified xsi:type="dcterms:W3CDTF">2023-12-25T08:42:55Z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BA607C45D4CE452F97F6907C8FF5F3DF</vt:lpwstr>
  </property>
</Properties>
</file>