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Sheet1" sheetId="1" r:id="rId1"/>
    <sheet name="Sheet2" sheetId="3" r:id="rId2"/>
  </sheets>
  <calcPr calcId="144525"/>
</workbook>
</file>

<file path=xl/sharedStrings.xml><?xml version="1.0" encoding="utf-8"?>
<sst xmlns="http://schemas.openxmlformats.org/spreadsheetml/2006/main" count="216" uniqueCount="170">
  <si>
    <t>附件1</t>
  </si>
  <si>
    <t>灵璧县县域结对帮扶县级财政支持资金使用情况2023.09.30</t>
  </si>
  <si>
    <t>填报单位：灵璧县乡村振兴局  填报人：苏娟     填表时间：2023.9.30    联系方式：6026206</t>
  </si>
  <si>
    <t xml:space="preserve">              项目
年份</t>
  </si>
  <si>
    <t>县区</t>
  </si>
  <si>
    <t>一、组织领导</t>
  </si>
  <si>
    <t>二、资金支持</t>
  </si>
  <si>
    <t>三、项目帮扶</t>
  </si>
  <si>
    <t>四、劳务就业</t>
  </si>
  <si>
    <t>五、人才交流</t>
  </si>
  <si>
    <t>六、消费帮扶</t>
  </si>
  <si>
    <t>七、社会参与</t>
  </si>
  <si>
    <t>县级层面召开会议研究部署工作（次）</t>
  </si>
  <si>
    <t>县级层面制定相关政策文件（份）</t>
  </si>
  <si>
    <t>到访对方（人次）</t>
  </si>
  <si>
    <t xml:space="preserve">其中 </t>
  </si>
  <si>
    <t>帮扶资金（万元）</t>
  </si>
  <si>
    <t>县直部门、乡镇支持资金（万元）</t>
  </si>
  <si>
    <t>利用帮扶资金实施扶贫项目（个）</t>
  </si>
  <si>
    <t>其中</t>
  </si>
  <si>
    <t>帮扶县帮助引进项目（个）</t>
  </si>
  <si>
    <t>到位资金（万元）</t>
  </si>
  <si>
    <t>被帮扶县贫困群众通过帮扶到县外就业（人）</t>
  </si>
  <si>
    <t>派出挂职干部
（人）</t>
  </si>
  <si>
    <t>派出技术人才（人）</t>
  </si>
  <si>
    <t>到岗到位时间</t>
  </si>
  <si>
    <t>采购和消费帮扶（万元）</t>
  </si>
  <si>
    <t>举办社会力量帮扶活动场次及名称</t>
  </si>
  <si>
    <t>县级党委、政府主要负责同志到访（人次）</t>
  </si>
  <si>
    <t>产业类（个）</t>
  </si>
  <si>
    <t>受益贫困人口（人）</t>
  </si>
  <si>
    <t>就业类（个）</t>
  </si>
  <si>
    <t>基础设施类（个）</t>
  </si>
  <si>
    <t>社会事业类（个）</t>
  </si>
  <si>
    <t>其他（个）</t>
  </si>
  <si>
    <t>2023年</t>
  </si>
  <si>
    <t>灵璧县</t>
  </si>
  <si>
    <t>2023.4.8</t>
  </si>
  <si>
    <t>共举办10次：
1.1月10日，南陵县乡村振兴局来灵赠送连花清瘟、医用酒精等防疫物资，共计8万余元。
2.3月9日，县医疗保障局赴南陵县医疗保障局，就医保基层服务点建设、医保待遇保障政策、医保经办服务和基金安全监管等医保工作开展县域结对帮扶交流，学习先进经验做法，提升医保工作水平。
3.4月19日，县教育体育局赴南陵县参加结对帮扶活动，观摩研讨了智慧课堂教学应用，并就进行教科研工作、校园文化建设工作、课后延时服务开展等交流座谈。
4.5月6日，县韦集镇寄宿小学选派两名教师赴南陵县籍山镇中心小学城南校区开展为期半个月的驻校学习活动。
5.5月11日，县商务局赴南陵县商务局，对接商务系统2023年两地结对帮扶工作，并就电商人才培训、直播基地及农产品销售等三个方面进行磋商交流。
6.5月29日-30日，县投资促进中心主任雷明鸣陪同薛勇县长赴南陵县考察了安徽邮谷快递智能科技有限公司、芜湖雅葆轩电子科技股份有限公司、安徽孚祯汽车动力系统有限公司等。
7.6月29日，县残联赴南陵县残联，双方就2023年县域结对帮扶工作进行了深入交流，重点围绕残疾人就业、创业、康复救助等领域进行深入的探讨，并针对目前遇到的重点疑难问题进行了沟通。
8.7月18日，县水利局赴南陵县水务局进行为期两天的考察学习，学习交流了南陵县水务局在农村饮水安全提升工程、灌区建设、水系联通项目申报及建设、幸福河湖建设等方面的先进经验，有效促进了我县水利事业快速健康发展。
9.7月29日，县卫健委赴南陵县探讨交流卫生健康工作中的一些共性问题，并通过实地参观交流，了解南陵县的医疗卫生工作现状和面临的挑战，从而为灵璧县的卫生健康工作提供有益的借鉴和启示。
10.9月22日，县禅堂镇人民政府赴南陵县弋江镇人民政府开展县域结对帮扶共建工作，重点围绕党组织领办合作社、产业发展等方面进行考察学习，并就下一步共建工作开展了座谈。</t>
  </si>
  <si>
    <t>附件2</t>
  </si>
  <si>
    <t>宿州市县域结对帮扶县级财政支持资金使用情况周统计表</t>
  </si>
  <si>
    <t>填报单位：灵璧县乡村振兴局               填报人： 苏娟          填表时间：   2022.9.30      联系方式：6026206</t>
  </si>
  <si>
    <t>序号</t>
  </si>
  <si>
    <t>县</t>
  </si>
  <si>
    <t>支持资金（万元）</t>
  </si>
  <si>
    <t>资金到账时间</t>
  </si>
  <si>
    <t>匹配项目个数</t>
  </si>
  <si>
    <t>项目名称</t>
  </si>
  <si>
    <t>项目建设内容</t>
  </si>
  <si>
    <t>项目开工时间</t>
  </si>
  <si>
    <t>项目实施单位</t>
  </si>
  <si>
    <t>项目实施地点</t>
  </si>
  <si>
    <t>项目责任人</t>
  </si>
  <si>
    <t>项目进展情况</t>
  </si>
  <si>
    <t>计划完工时间</t>
  </si>
  <si>
    <t>资金支出情况（万元）</t>
  </si>
  <si>
    <t>拟带贫人数</t>
  </si>
  <si>
    <t>预计项目效益</t>
  </si>
  <si>
    <t>备注</t>
  </si>
  <si>
    <t>韦集镇陈圩村农事服务中心二期工程项目</t>
  </si>
  <si>
    <t xml:space="preserve">  建设机库棚区669.76㎡，道路约5000㎡、消防设施池237.74m³，围墙约580m，管理用房等配套设施。</t>
  </si>
  <si>
    <t>韦集镇
人民政府
陈荣</t>
  </si>
  <si>
    <t>韦集镇陈圩村</t>
  </si>
  <si>
    <t>陈荣</t>
  </si>
  <si>
    <t>道路和围墙已建好75%，正在铺设雨水管道。</t>
  </si>
  <si>
    <t xml:space="preserve">  产业园区、涉及村集体、农户（含脱贫户）</t>
  </si>
  <si>
    <t xml:space="preserve">  收益率不低于6%；带动村集体和脱贫户、监测户增收。</t>
  </si>
  <si>
    <t>县农业农村局</t>
  </si>
  <si>
    <t>杨疃镇乡村振兴示范区线路改造项目</t>
  </si>
  <si>
    <t xml:space="preserve">    10KV线路工程改造项目总距离约10km，跨越禅堂镇、杨疃镇，使用15m电杆约200基，240mm户外绝缘导线约30km，电力电缆约550m。</t>
  </si>
  <si>
    <t>杨疃镇
人民政府          胡滨</t>
  </si>
  <si>
    <t>杨疃镇七井村</t>
  </si>
  <si>
    <t>胡斌</t>
  </si>
  <si>
    <t>390万主体已完工，总体已完成80%</t>
  </si>
  <si>
    <t xml:space="preserve">    园区周边所有农户</t>
  </si>
  <si>
    <t xml:space="preserve">    补齐园区电力基础设施短板，破解园区发展制约因素，提升产业园区基础设施水平。</t>
  </si>
  <si>
    <t>杨疃镇乡村振兴示范区污水管网建设项目</t>
  </si>
  <si>
    <t xml:space="preserve">    新建污水管网4.5公里，其中开挖施工长度3.3公里，拖管施工长度1.2公里，新建提升泵站2座。</t>
  </si>
  <si>
    <t>135万准备审计</t>
  </si>
  <si>
    <t xml:space="preserve">    补齐园区污水管网基础设施短板，破解园区发展制约因素，提升产业园区基础设施水平。</t>
  </si>
  <si>
    <t>杨疃镇珍稀食用菌产业园通水工程项目</t>
  </si>
  <si>
    <t xml:space="preserve">    通水工程，铺设管道约2540米。</t>
  </si>
  <si>
    <t>审计完成</t>
  </si>
  <si>
    <t xml:space="preserve">    补齐园区通水基础设施短板，破解园区发展制约因素，提升产业园区基础设施水平。</t>
  </si>
  <si>
    <t>虞姬镇菌种菌棒厂配套工程项目</t>
  </si>
  <si>
    <t xml:space="preserve">  厂区场地、路面硬化8000平方米、排水管网250米等基础设施建设。</t>
  </si>
  <si>
    <t>虞姬镇
人民政府 
晏祥飞</t>
  </si>
  <si>
    <t>虞姬镇灵光村</t>
  </si>
  <si>
    <t>晏祥飞</t>
  </si>
  <si>
    <t>项目已完工</t>
  </si>
  <si>
    <t xml:space="preserve">  补齐园区道路等基础设施短板，破解园区发展制约因素，提升产业园区基础设施水平。</t>
  </si>
  <si>
    <t>汴河村蔬菜大棚
建设项目</t>
  </si>
  <si>
    <t xml:space="preserve">  建设双层钢拱棚43栋，每栋长75米，外层宽10米、高4米，内层宽9米、高3米。每栋参数以实际设计数据为准。</t>
  </si>
  <si>
    <t>娄庄镇
人民政府
刘秀山</t>
  </si>
  <si>
    <t>娄庄镇汴河村</t>
  </si>
  <si>
    <t>刘秀山</t>
  </si>
  <si>
    <t>蔬菜大棚外架已完工</t>
  </si>
  <si>
    <t>陈余路</t>
  </si>
  <si>
    <t xml:space="preserve">  改建道路长度1400米，路面宽度5米。</t>
  </si>
  <si>
    <t>县公路运输事业发展中心
孙昂</t>
  </si>
  <si>
    <t>孙昂</t>
  </si>
  <si>
    <t>正在进行帮宽施工</t>
  </si>
  <si>
    <t>≥1223人</t>
  </si>
  <si>
    <t xml:space="preserve">  缩短农作物运输时间，方便群众出行，利于招商引资，助力加快经济发展。</t>
  </si>
  <si>
    <t>县交通局</t>
  </si>
  <si>
    <t>郑楼路</t>
  </si>
  <si>
    <t xml:space="preserve">  新建道路长度1509米，共13条道路，路面宽度，3.5米。</t>
  </si>
  <si>
    <t>渔沟镇郑楼村</t>
  </si>
  <si>
    <t>已完成550米</t>
  </si>
  <si>
    <t>≥1247人</t>
  </si>
  <si>
    <t>前解组路</t>
  </si>
  <si>
    <t xml:space="preserve">  新建前解组道路长910米，宽4.0米，包含涵洞。</t>
  </si>
  <si>
    <t>禅堂镇河北村</t>
  </si>
  <si>
    <t>前解组路水稳已完成，下步进行混凝土施工</t>
  </si>
  <si>
    <t>≥651人</t>
  </si>
  <si>
    <t>吴家路</t>
  </si>
  <si>
    <t xml:space="preserve">  新建水泥混凝土道路1140米。</t>
  </si>
  <si>
    <t>尹集镇程刘村</t>
  </si>
  <si>
    <t>已完工</t>
  </si>
  <si>
    <t>≥579人</t>
  </si>
  <si>
    <t>卞庄路</t>
  </si>
  <si>
    <t>新建长约1千米，宽3.5米，水泥混凝土路面</t>
  </si>
  <si>
    <t>渔沟镇卞庄村</t>
  </si>
  <si>
    <t>钱 钊</t>
  </si>
  <si>
    <t>进行前期工作</t>
  </si>
  <si>
    <t>≥596人</t>
  </si>
  <si>
    <t xml:space="preserve">    拟在10个镇建立留守儿童“青年之家"阵地，每个打造点投入2万元，共计20万元。</t>
  </si>
  <si>
    <t>留守儿童“青年之家“阵地建设与运营</t>
  </si>
  <si>
    <t>团县委
程晓锋</t>
  </si>
  <si>
    <t>全县各镇（开发区）相关村</t>
  </si>
  <si>
    <t>陶杰</t>
  </si>
  <si>
    <t>1.黄湾镇团委：新农人创业扶持项目
2.大路镇团委：七彩假期+系列
3.冯庙镇团委：“心手相牵，快乐成长”关爱留守儿童
4.禅堂镇团委：“学思笃行”读书会
5.尹集镇团委：情暖童心，相伴童行
6.灵城镇团委：春巢志愿行——春风送暖 治愈归巢
7.向阳镇团委：春风风人+秋风宜人 关爱留守儿童
8.大庙镇团委：关爱留守儿童“心灵唤醒”志愿服务
9.杨疃镇团委：快乐学习，健康体质
10虞姬镇团委：虞你相伴 红领巾学堂。
已开展各类关爱留守儿童活动共计35次。</t>
  </si>
  <si>
    <t xml:space="preserve">    全县各镇（开发区）留守儿童</t>
  </si>
  <si>
    <t xml:space="preserve">    拟在10个镇分别建立留守儿童“青年之家"阵地，打造关心、关爱留守儿童，支持留守儿童健康成长的温馨港湾。</t>
  </si>
  <si>
    <t>团县委</t>
  </si>
  <si>
    <t xml:space="preserve">    拟为400名困难家庭学生发放小书桌、小水杯、小台灯等爱心物资，每套价值500元，共计20万元。</t>
  </si>
  <si>
    <t>定制化“五小”爱心物资项目</t>
  </si>
  <si>
    <t xml:space="preserve">  共计摸排620名困难家庭学生,小书桌、小水杯、小台灯等爱心物资已购买，等待发放。</t>
  </si>
  <si>
    <t xml:space="preserve">    拟为全县各镇（开发区）困难家庭儿童发放爱心小书桌、小水杯、小台灯等爱心物资。</t>
  </si>
  <si>
    <t xml:space="preserve">    拟通过建设农业互联网平台，建立一中心多基地全链接的功能性网络平台，助力青年建功乡村振兴，共计20万元。</t>
  </si>
  <si>
    <t>“青创空间”服务乡村振兴互联网平台建设</t>
  </si>
  <si>
    <t>已完成初步架构设计，正在联系开发公司积极研发。</t>
  </si>
  <si>
    <t xml:space="preserve">    提供融资、科技、电商等服务，建立信息互联平台，为青年涉农产业发展提供相关的服务。</t>
  </si>
  <si>
    <t>灵璧农村电商培训</t>
  </si>
  <si>
    <t xml:space="preserve">  计划组织开展2场次70人次培训。</t>
  </si>
  <si>
    <t>县商务局
刘益科</t>
  </si>
  <si>
    <t>朱鹤鸣</t>
  </si>
  <si>
    <t xml:space="preserve"> 已于2023年8月2日-7日，8月11日-12日，举办2期电商专题培训班，共计培训198人次，第三期培训班拟于10月中下旬举办。 </t>
  </si>
  <si>
    <t xml:space="preserve">  从事及有意愿从事电商网络销售人员（含脱贫户及监测对象）、镇村电商管理工作人员（含后备干部）及村电商网点负责人</t>
  </si>
  <si>
    <t xml:space="preserve">  培育孵化电商人才，发展壮大电商人才队伍，增强电商助力乡村振兴能力，培养一批符合我县电子商务发展需求的电商服务人才。</t>
  </si>
  <si>
    <t>县商务局</t>
  </si>
  <si>
    <t>灵璧农产品电商直播大赛</t>
  </si>
  <si>
    <t xml:space="preserve">  拟聘请第三方专业机构组织全县15家以上企业约30人参加全县电商直播大赛。</t>
  </si>
  <si>
    <t>灵城镇相关社区</t>
  </si>
  <si>
    <t xml:space="preserve">    2023年8月15日已实施完毕，正在进行项目审计，预计10月份资金拨付到位。</t>
  </si>
  <si>
    <t xml:space="preserve">  农产品生产加工企业、种养殖大户及群众</t>
  </si>
  <si>
    <t xml:space="preserve">  通过电商直播大赛，宣传推广本地特色农产品，拓宽线上销售渠道，促进本地农产品销售，带动农产品种植及加工户增收。</t>
  </si>
  <si>
    <t>乡村振兴宣传
和培训</t>
  </si>
  <si>
    <t xml:space="preserve">    开辟乡村振兴宣传专栏，宣传乡村振兴领域典型人物及典型案例等，制作宣传视频、印刷宣传材料；对全县所有区域相关乡村振兴人员业务培训。</t>
  </si>
  <si>
    <t>县乡村振兴局
王强</t>
  </si>
  <si>
    <t>王强</t>
  </si>
  <si>
    <t>第二期培训顺利结束，预计10月中旬赴南陵培训。</t>
  </si>
  <si>
    <t xml:space="preserve">  全县所有区域乡村振兴相关人员</t>
  </si>
  <si>
    <t xml:space="preserve">  提升乡村振兴相关人员业务水平，为实现乡村振兴培养人才。</t>
  </si>
  <si>
    <t>县乡村振兴局</t>
  </si>
  <si>
    <t>项目管理费</t>
  </si>
  <si>
    <t xml:space="preserve">    财政局提取项目管理费17万元，依据主管部门项目管理实际需求研究分配，统筹安排用于项目前期设计、评审、招标、监理以及验收等与项目管理相关的支出。</t>
  </si>
  <si>
    <t>19个镇1个开发区</t>
  </si>
  <si>
    <t>/</t>
  </si>
  <si>
    <t>说明：1.此表分项目填写，2.项目指帮扶县级财政支持资金匹配项目。</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</si>
</sst>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44">
    <font>
      <sz val="11"/>
      <color theme="1"/>
      <name val="宋体"/>
      <charset val="134"/>
      <scheme val="minor"/>
    </font>
    <font>
      <sz val="11"/>
      <name val="宋体"/>
      <charset val="134"/>
      <scheme val="minor"/>
    </font>
    <font>
      <sz val="11"/>
      <name val="方正仿宋_GBK"/>
      <charset val="134"/>
    </font>
    <font>
      <sz val="11"/>
      <name val="方正黑体_GBK"/>
      <charset val="134"/>
    </font>
    <font>
      <sz val="14"/>
      <name val="宋体"/>
      <charset val="134"/>
      <scheme val="minor"/>
    </font>
    <font>
      <sz val="28"/>
      <name val="方正小标宋_GBK"/>
      <charset val="134"/>
    </font>
    <font>
      <sz val="20"/>
      <name val="方正小标宋_GBK"/>
      <charset val="134"/>
    </font>
    <font>
      <sz val="16"/>
      <name val="宋体"/>
      <charset val="134"/>
      <scheme val="minor"/>
    </font>
    <font>
      <sz val="14"/>
      <color theme="1"/>
      <name val="宋体"/>
      <charset val="134"/>
      <scheme val="minor"/>
    </font>
    <font>
      <sz val="14"/>
      <color indexed="8"/>
      <name val="宋体"/>
      <charset val="134"/>
    </font>
    <font>
      <sz val="16"/>
      <name val="宋体"/>
      <charset val="134"/>
    </font>
    <font>
      <sz val="11"/>
      <color theme="1"/>
      <name val="方正小标宋_GBK"/>
      <charset val="134"/>
    </font>
    <font>
      <sz val="10"/>
      <color theme="1"/>
      <name val="方正黑体_GBK"/>
      <charset val="134"/>
    </font>
    <font>
      <sz val="11"/>
      <color theme="1"/>
      <name val="方正仿宋_GBK"/>
      <charset val="134"/>
    </font>
    <font>
      <sz val="11"/>
      <color theme="1"/>
      <name val="Times New Roman"/>
      <charset val="134"/>
    </font>
    <font>
      <sz val="26"/>
      <color theme="1"/>
      <name val="方正小标宋_GBK"/>
      <charset val="134"/>
    </font>
    <font>
      <sz val="26"/>
      <color theme="1"/>
      <name val="Times New Roman"/>
      <charset val="134"/>
    </font>
    <font>
      <sz val="16"/>
      <color theme="1"/>
      <name val="宋体"/>
      <charset val="134"/>
      <scheme val="minor"/>
    </font>
    <font>
      <sz val="10"/>
      <color theme="1"/>
      <name val="宋体"/>
      <charset val="134"/>
      <scheme val="minor"/>
    </font>
    <font>
      <sz val="12"/>
      <color theme="1"/>
      <name val="宋体"/>
      <charset val="134"/>
      <scheme val="minor"/>
    </font>
    <font>
      <sz val="12"/>
      <name val="宋体"/>
      <charset val="0"/>
      <scheme val="minor"/>
    </font>
    <font>
      <sz val="12"/>
      <name val="宋体"/>
      <charset val="134"/>
      <scheme val="minor"/>
    </font>
    <font>
      <sz val="10"/>
      <color theme="1"/>
      <name val="新宋体"/>
      <charset val="134"/>
    </font>
    <font>
      <sz val="16"/>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1" fillId="0" borderId="0" applyNumberFormat="0" applyFill="0" applyBorder="0" applyAlignment="0" applyProtection="0">
      <alignment vertical="center"/>
    </xf>
    <xf numFmtId="0" fontId="32" fillId="3" borderId="10" applyNumberFormat="0" applyAlignment="0" applyProtection="0">
      <alignment vertical="center"/>
    </xf>
    <xf numFmtId="0" fontId="33" fillId="4" borderId="11" applyNumberFormat="0" applyAlignment="0" applyProtection="0">
      <alignment vertical="center"/>
    </xf>
    <xf numFmtId="0" fontId="34" fillId="4" borderId="10" applyNumberFormat="0" applyAlignment="0" applyProtection="0">
      <alignment vertical="center"/>
    </xf>
    <xf numFmtId="0" fontId="35" fillId="5" borderId="12" applyNumberFormat="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3" fillId="0" borderId="0" applyBorder="0">
      <alignment vertical="center"/>
    </xf>
    <xf numFmtId="0" fontId="43" fillId="0" borderId="0">
      <alignment vertical="center"/>
    </xf>
    <xf numFmtId="0" fontId="0" fillId="0" borderId="0"/>
    <xf numFmtId="0" fontId="43" fillId="0" borderId="0"/>
    <xf numFmtId="0" fontId="0" fillId="0" borderId="0">
      <alignment vertical="center"/>
    </xf>
    <xf numFmtId="0" fontId="43" fillId="0" borderId="0">
      <alignment vertical="center"/>
    </xf>
  </cellStyleXfs>
  <cellXfs count="4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176" fontId="7" fillId="0" borderId="2"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vertical="center"/>
    </xf>
    <xf numFmtId="0" fontId="4"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177" fontId="8" fillId="0" borderId="2"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0" xfId="0" applyFont="1" applyAlignment="1">
      <alignment horizontal="center" vertical="center"/>
    </xf>
    <xf numFmtId="0" fontId="23" fillId="0" borderId="2"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13" xfId="50"/>
    <cellStyle name="常规 4" xfId="51"/>
    <cellStyle name="常规 3" xfId="52"/>
    <cellStyle name="常规 7" xfId="53"/>
    <cellStyle name="常规_附件1-5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21</xdr:row>
      <xdr:rowOff>0</xdr:rowOff>
    </xdr:from>
    <xdr:to>
      <xdr:col>5</xdr:col>
      <xdr:colOff>633095</xdr:colOff>
      <xdr:row>21</xdr:row>
      <xdr:rowOff>415925</xdr:rowOff>
    </xdr:to>
    <xdr:sp>
      <xdr:nvSpPr>
        <xdr:cNvPr id="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2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3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8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0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2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4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8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1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1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2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2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3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4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2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2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4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4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6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7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8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4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4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0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1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1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1"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26"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2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3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3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4"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4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49"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5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5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2"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67"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6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7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85"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8"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8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0"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59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59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3"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7"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416560</xdr:rowOff>
    </xdr:to>
    <xdr:sp>
      <xdr:nvSpPr>
        <xdr:cNvPr id="608" name="Host Control  1"/>
        <xdr:cNvSpPr/>
      </xdr:nvSpPr>
      <xdr:spPr>
        <a:xfrm>
          <a:off x="3159760" y="29892625"/>
          <a:ext cx="633095" cy="416560"/>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09"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0"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1"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2"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3"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4"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5"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633095</xdr:colOff>
      <xdr:row>21</xdr:row>
      <xdr:rowOff>415925</xdr:rowOff>
    </xdr:to>
    <xdr:sp>
      <xdr:nvSpPr>
        <xdr:cNvPr id="616" name="Host Control  1"/>
        <xdr:cNvSpPr/>
      </xdr:nvSpPr>
      <xdr:spPr>
        <a:xfrm>
          <a:off x="3159760" y="29892625"/>
          <a:ext cx="633095" cy="41592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6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2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3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4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5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6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7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8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79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0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1"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2"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3"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4"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5"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6"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7"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8"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19"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0" name="Host Control  1"/>
        <xdr:cNvSpPr/>
      </xdr:nvSpPr>
      <xdr:spPr>
        <a:xfrm>
          <a:off x="3159760" y="29892625"/>
          <a:ext cx="625475" cy="409575"/>
        </a:xfrm>
        <a:prstGeom prst="rect">
          <a:avLst/>
        </a:prstGeom>
        <a:noFill/>
        <a:ln w="9525">
          <a:noFill/>
        </a:ln>
      </xdr:spPr>
    </xdr:sp>
    <xdr:clientData/>
  </xdr:twoCellAnchor>
  <xdr:twoCellAnchor editAs="oneCell">
    <xdr:from>
      <xdr:col>5</xdr:col>
      <xdr:colOff>0</xdr:colOff>
      <xdr:row>21</xdr:row>
      <xdr:rowOff>0</xdr:rowOff>
    </xdr:from>
    <xdr:to>
      <xdr:col>5</xdr:col>
      <xdr:colOff>625475</xdr:colOff>
      <xdr:row>21</xdr:row>
      <xdr:rowOff>409575</xdr:rowOff>
    </xdr:to>
    <xdr:sp>
      <xdr:nvSpPr>
        <xdr:cNvPr id="821" name="Host Control  1"/>
        <xdr:cNvSpPr/>
      </xdr:nvSpPr>
      <xdr:spPr>
        <a:xfrm>
          <a:off x="3159760" y="29892625"/>
          <a:ext cx="625475" cy="4095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9"/>
  <sheetViews>
    <sheetView zoomScale="70" zoomScaleNormal="70" workbookViewId="0">
      <selection activeCell="X4" sqref="X4"/>
    </sheetView>
  </sheetViews>
  <sheetFormatPr defaultColWidth="9" defaultRowHeight="30" customHeight="1"/>
  <cols>
    <col min="1" max="1" width="11.0333333333333" style="30" customWidth="1"/>
    <col min="2" max="2" width="11.3" style="30" customWidth="1"/>
    <col min="3" max="3" width="6.53333333333333" style="30" customWidth="1"/>
    <col min="4" max="5" width="5.575" style="30" customWidth="1"/>
    <col min="6" max="6" width="6.34166666666667" style="30" customWidth="1"/>
    <col min="7" max="7" width="7.66666666666667" style="30" customWidth="1"/>
    <col min="8" max="8" width="5.86666666666667" style="30" customWidth="1"/>
    <col min="9" max="9" width="5.38333333333333" style="30" customWidth="1"/>
    <col min="10" max="10" width="6.36666666666667" style="30" customWidth="1"/>
    <col min="11" max="11" width="7.91666666666667" style="30" customWidth="1"/>
    <col min="12" max="12" width="6.36666666666667" style="30" customWidth="1"/>
    <col min="13" max="13" width="7.00833333333333" style="30" customWidth="1"/>
    <col min="14" max="14" width="6.49166666666667" style="30" customWidth="1"/>
    <col min="15" max="15" width="6.61666666666667" style="30" customWidth="1"/>
    <col min="16" max="16" width="6.23333333333333" style="30" customWidth="1"/>
    <col min="17" max="17" width="4.125" style="30" customWidth="1"/>
    <col min="18" max="18" width="6.825" style="30" customWidth="1"/>
    <col min="19" max="19" width="7.875" style="30" customWidth="1"/>
    <col min="20" max="20" width="8.525" style="30" customWidth="1"/>
    <col min="21" max="21" width="8.63333333333333" style="30" customWidth="1"/>
    <col min="22" max="22" width="15.2" style="30" customWidth="1"/>
    <col min="23" max="23" width="14.5333333333333" style="30" customWidth="1"/>
    <col min="24" max="24" width="104.108333333333" style="30" customWidth="1"/>
    <col min="25" max="16384" width="9" style="30"/>
  </cols>
  <sheetData>
    <row r="1" customHeight="1" spans="1:24">
      <c r="A1" s="31" t="s">
        <v>0</v>
      </c>
      <c r="B1" s="31"/>
      <c r="C1" s="32"/>
      <c r="D1" s="32"/>
      <c r="E1" s="32"/>
      <c r="F1" s="32"/>
      <c r="G1" s="32"/>
      <c r="H1" s="32"/>
      <c r="I1" s="32"/>
      <c r="J1" s="32"/>
      <c r="K1" s="32"/>
      <c r="L1" s="32"/>
      <c r="M1" s="32"/>
      <c r="N1" s="32"/>
      <c r="O1" s="32"/>
      <c r="P1" s="32"/>
      <c r="Q1" s="32"/>
      <c r="R1" s="32"/>
      <c r="S1" s="32"/>
      <c r="T1" s="32"/>
      <c r="U1" s="32"/>
      <c r="V1" s="32"/>
      <c r="W1" s="32"/>
      <c r="X1" s="32"/>
    </row>
    <row r="2" s="28" customFormat="1" ht="82" customHeight="1" spans="1:24">
      <c r="A2" s="33" t="s">
        <v>1</v>
      </c>
      <c r="B2" s="33"/>
      <c r="C2" s="34"/>
      <c r="D2" s="34"/>
      <c r="E2" s="34"/>
      <c r="F2" s="34"/>
      <c r="G2" s="34"/>
      <c r="H2" s="34"/>
      <c r="I2" s="34"/>
      <c r="J2" s="34"/>
      <c r="K2" s="34"/>
      <c r="L2" s="34"/>
      <c r="M2" s="34"/>
      <c r="N2" s="34"/>
      <c r="O2" s="34"/>
      <c r="P2" s="34"/>
      <c r="Q2" s="34"/>
      <c r="R2" s="34"/>
      <c r="S2" s="34"/>
      <c r="T2" s="34"/>
      <c r="U2" s="34"/>
      <c r="V2" s="34"/>
      <c r="W2" s="34"/>
      <c r="X2" s="34"/>
    </row>
    <row r="3" ht="51" customHeight="1" spans="1:24">
      <c r="A3" s="35" t="s">
        <v>2</v>
      </c>
      <c r="B3" s="35"/>
      <c r="C3" s="35"/>
      <c r="D3" s="35"/>
      <c r="E3" s="35"/>
      <c r="F3" s="35"/>
      <c r="G3" s="35"/>
      <c r="H3" s="35"/>
      <c r="I3" s="35"/>
      <c r="J3" s="35"/>
      <c r="K3" s="35"/>
      <c r="L3" s="35"/>
      <c r="M3" s="35"/>
      <c r="N3" s="35"/>
      <c r="O3" s="35"/>
      <c r="P3" s="35"/>
      <c r="Q3" s="35"/>
      <c r="R3" s="35"/>
      <c r="S3" s="35"/>
      <c r="T3" s="35"/>
      <c r="U3" s="35"/>
      <c r="V3" s="35"/>
      <c r="W3" s="35"/>
      <c r="X3" s="46"/>
    </row>
    <row r="4" s="29" customFormat="1" customHeight="1" spans="1:24">
      <c r="A4" s="36" t="s">
        <v>3</v>
      </c>
      <c r="B4" s="36" t="s">
        <v>4</v>
      </c>
      <c r="C4" s="36" t="s">
        <v>5</v>
      </c>
      <c r="D4" s="36"/>
      <c r="E4" s="36"/>
      <c r="F4" s="36"/>
      <c r="G4" s="37" t="s">
        <v>6</v>
      </c>
      <c r="H4" s="38"/>
      <c r="I4" s="36" t="s">
        <v>7</v>
      </c>
      <c r="J4" s="36"/>
      <c r="K4" s="36"/>
      <c r="L4" s="36"/>
      <c r="M4" s="36"/>
      <c r="N4" s="36"/>
      <c r="O4" s="36"/>
      <c r="P4" s="36"/>
      <c r="Q4" s="36"/>
      <c r="R4" s="36"/>
      <c r="S4" s="36" t="s">
        <v>8</v>
      </c>
      <c r="T4" s="36" t="s">
        <v>9</v>
      </c>
      <c r="U4" s="36"/>
      <c r="V4" s="36"/>
      <c r="W4" s="36" t="s">
        <v>10</v>
      </c>
      <c r="X4" s="36" t="s">
        <v>11</v>
      </c>
    </row>
    <row r="5" s="29" customFormat="1" customHeight="1" spans="1:24">
      <c r="A5" s="36"/>
      <c r="B5" s="36"/>
      <c r="C5" s="36" t="s">
        <v>12</v>
      </c>
      <c r="D5" s="36" t="s">
        <v>13</v>
      </c>
      <c r="E5" s="36" t="s">
        <v>14</v>
      </c>
      <c r="F5" s="36" t="s">
        <v>15</v>
      </c>
      <c r="G5" s="36" t="s">
        <v>16</v>
      </c>
      <c r="H5" s="39" t="s">
        <v>17</v>
      </c>
      <c r="I5" s="45" t="s">
        <v>18</v>
      </c>
      <c r="J5" s="36" t="s">
        <v>19</v>
      </c>
      <c r="K5" s="36"/>
      <c r="L5" s="36"/>
      <c r="M5" s="36"/>
      <c r="N5" s="36"/>
      <c r="O5" s="36"/>
      <c r="P5" s="36"/>
      <c r="Q5" s="36" t="s">
        <v>20</v>
      </c>
      <c r="R5" s="36" t="s">
        <v>21</v>
      </c>
      <c r="S5" s="36" t="s">
        <v>22</v>
      </c>
      <c r="T5" s="36" t="s">
        <v>23</v>
      </c>
      <c r="U5" s="36" t="s">
        <v>24</v>
      </c>
      <c r="V5" s="36" t="s">
        <v>25</v>
      </c>
      <c r="W5" s="36" t="s">
        <v>26</v>
      </c>
      <c r="X5" s="36" t="s">
        <v>27</v>
      </c>
    </row>
    <row r="6" s="29" customFormat="1" ht="87" customHeight="1" spans="1:24">
      <c r="A6" s="36"/>
      <c r="B6" s="36"/>
      <c r="C6" s="36"/>
      <c r="D6" s="36"/>
      <c r="E6" s="36"/>
      <c r="F6" s="36" t="s">
        <v>28</v>
      </c>
      <c r="G6" s="36"/>
      <c r="H6" s="39"/>
      <c r="I6" s="45"/>
      <c r="J6" s="36" t="s">
        <v>29</v>
      </c>
      <c r="K6" s="36" t="s">
        <v>30</v>
      </c>
      <c r="L6" s="36" t="s">
        <v>31</v>
      </c>
      <c r="M6" s="36" t="s">
        <v>30</v>
      </c>
      <c r="N6" s="36" t="s">
        <v>32</v>
      </c>
      <c r="O6" s="36" t="s">
        <v>33</v>
      </c>
      <c r="P6" s="36" t="s">
        <v>34</v>
      </c>
      <c r="Q6" s="36"/>
      <c r="R6" s="36"/>
      <c r="S6" s="36"/>
      <c r="T6" s="36"/>
      <c r="U6" s="36"/>
      <c r="V6" s="36"/>
      <c r="W6" s="36"/>
      <c r="X6" s="36"/>
    </row>
    <row r="7" s="29" customFormat="1" ht="409.5" spans="1:24">
      <c r="A7" s="40" t="s">
        <v>35</v>
      </c>
      <c r="B7" s="41" t="s">
        <v>36</v>
      </c>
      <c r="C7" s="42">
        <v>2</v>
      </c>
      <c r="D7" s="42">
        <v>2</v>
      </c>
      <c r="E7" s="42">
        <v>33</v>
      </c>
      <c r="F7" s="42">
        <v>1</v>
      </c>
      <c r="G7" s="43">
        <v>1700</v>
      </c>
      <c r="H7" s="44"/>
      <c r="I7" s="42">
        <v>16</v>
      </c>
      <c r="J7" s="42">
        <v>6</v>
      </c>
      <c r="K7" s="42"/>
      <c r="L7" s="42">
        <v>2</v>
      </c>
      <c r="M7" s="42"/>
      <c r="N7" s="42">
        <v>5</v>
      </c>
      <c r="O7" s="42">
        <v>3</v>
      </c>
      <c r="P7" s="42">
        <v>1</v>
      </c>
      <c r="Q7" s="42"/>
      <c r="R7" s="43"/>
      <c r="S7" s="42">
        <v>0</v>
      </c>
      <c r="T7" s="43">
        <v>5</v>
      </c>
      <c r="U7" s="43">
        <v>4</v>
      </c>
      <c r="V7" s="43" t="s">
        <v>37</v>
      </c>
      <c r="W7" s="43">
        <v>2333</v>
      </c>
      <c r="X7" s="47" t="s">
        <v>38</v>
      </c>
    </row>
    <row r="8" ht="25" customHeight="1"/>
    <row r="9" ht="25" customHeight="1"/>
  </sheetData>
  <mergeCells count="23">
    <mergeCell ref="A2:X2"/>
    <mergeCell ref="A3:X3"/>
    <mergeCell ref="C4:F4"/>
    <mergeCell ref="G4:H4"/>
    <mergeCell ref="I4:R4"/>
    <mergeCell ref="T4:V4"/>
    <mergeCell ref="J5:P5"/>
    <mergeCell ref="A4:A6"/>
    <mergeCell ref="B4:B6"/>
    <mergeCell ref="C5:C6"/>
    <mergeCell ref="D5:D6"/>
    <mergeCell ref="E5:E6"/>
    <mergeCell ref="G5:G6"/>
    <mergeCell ref="H5:H6"/>
    <mergeCell ref="I5:I6"/>
    <mergeCell ref="Q5:Q6"/>
    <mergeCell ref="R5:R6"/>
    <mergeCell ref="S5:S6"/>
    <mergeCell ref="T5:T6"/>
    <mergeCell ref="U5:U6"/>
    <mergeCell ref="V5:V6"/>
    <mergeCell ref="W5:W6"/>
    <mergeCell ref="X5:X6"/>
  </mergeCells>
  <pageMargins left="0.432638888888889" right="0.118055555555556" top="0.472222222222222" bottom="0.275" header="0.3" footer="0.3"/>
  <pageSetup paperSize="9" scale="5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tabSelected="1" zoomScale="55" zoomScaleNormal="55" topLeftCell="A3" workbookViewId="0">
      <pane ySplit="2" topLeftCell="A5" activePane="bottomLeft" state="frozen"/>
      <selection/>
      <selection pane="bottomLeft" activeCell="M15" sqref="M15"/>
    </sheetView>
  </sheetViews>
  <sheetFormatPr defaultColWidth="9" defaultRowHeight="40" customHeight="1"/>
  <cols>
    <col min="1" max="1" width="7.1" style="1" customWidth="1"/>
    <col min="2" max="2" width="8.91666666666667" style="1" customWidth="1"/>
    <col min="3" max="3" width="7.10833333333333" style="1" customWidth="1"/>
    <col min="4" max="4" width="10.7416666666667" style="1" customWidth="1"/>
    <col min="5" max="5" width="7.6" style="1" customWidth="1"/>
    <col min="6" max="6" width="20.1666666666667" style="1" customWidth="1"/>
    <col min="7" max="7" width="39.3333333333333" style="1" customWidth="1"/>
    <col min="8" max="8" width="15.7" style="1" customWidth="1"/>
    <col min="9" max="9" width="14.0416666666667" style="1" customWidth="1"/>
    <col min="10" max="10" width="9.41666666666667" style="1" customWidth="1"/>
    <col min="11" max="11" width="9.90833333333333" style="1" customWidth="1"/>
    <col min="12" max="12" width="19.3333333333333" style="1" customWidth="1"/>
    <col min="13" max="13" width="15.875" style="1" customWidth="1"/>
    <col min="14" max="14" width="13.5416666666667" style="1" customWidth="1"/>
    <col min="15" max="15" width="12.3916666666667" style="1" customWidth="1"/>
    <col min="16" max="16" width="22.475" style="1" customWidth="1"/>
    <col min="17" max="17" width="8.58333333333333" style="1" customWidth="1"/>
    <col min="18" max="16384" width="9" style="1"/>
  </cols>
  <sheetData>
    <row r="1" s="1" customFormat="1" customHeight="1" spans="1:2">
      <c r="A1" s="4" t="s">
        <v>39</v>
      </c>
      <c r="B1" s="4"/>
    </row>
    <row r="2" s="1" customFormat="1" ht="83" customHeight="1" spans="1:17">
      <c r="A2" s="5" t="s">
        <v>40</v>
      </c>
      <c r="B2" s="5"/>
      <c r="C2" s="5"/>
      <c r="D2" s="5"/>
      <c r="E2" s="5"/>
      <c r="F2" s="5"/>
      <c r="G2" s="5"/>
      <c r="H2" s="5"/>
      <c r="I2" s="5"/>
      <c r="J2" s="5"/>
      <c r="K2" s="5"/>
      <c r="L2" s="5"/>
      <c r="M2" s="5"/>
      <c r="N2" s="5"/>
      <c r="O2" s="5"/>
      <c r="P2" s="5"/>
      <c r="Q2" s="5"/>
    </row>
    <row r="3" s="2" customFormat="1" ht="62" customHeight="1" spans="1:19">
      <c r="A3" s="6" t="s">
        <v>41</v>
      </c>
      <c r="B3" s="6"/>
      <c r="C3" s="6"/>
      <c r="D3" s="6"/>
      <c r="E3" s="6"/>
      <c r="F3" s="6"/>
      <c r="G3" s="6"/>
      <c r="H3" s="6"/>
      <c r="I3" s="6"/>
      <c r="J3" s="6"/>
      <c r="K3" s="6"/>
      <c r="L3" s="6"/>
      <c r="M3" s="6"/>
      <c r="N3" s="6"/>
      <c r="O3" s="6"/>
      <c r="P3" s="6"/>
      <c r="Q3" s="6"/>
      <c r="R3" s="4"/>
      <c r="S3" s="4"/>
    </row>
    <row r="4" s="3" customFormat="1" ht="91" customHeight="1" spans="1:19">
      <c r="A4" s="7" t="s">
        <v>42</v>
      </c>
      <c r="B4" s="7" t="s">
        <v>43</v>
      </c>
      <c r="C4" s="7" t="s">
        <v>44</v>
      </c>
      <c r="D4" s="7" t="s">
        <v>45</v>
      </c>
      <c r="E4" s="7" t="s">
        <v>46</v>
      </c>
      <c r="F4" s="7" t="s">
        <v>47</v>
      </c>
      <c r="G4" s="7" t="s">
        <v>48</v>
      </c>
      <c r="H4" s="7" t="s">
        <v>49</v>
      </c>
      <c r="I4" s="7" t="s">
        <v>50</v>
      </c>
      <c r="J4" s="16" t="s">
        <v>51</v>
      </c>
      <c r="K4" s="7" t="s">
        <v>52</v>
      </c>
      <c r="L4" s="7" t="s">
        <v>53</v>
      </c>
      <c r="M4" s="7" t="s">
        <v>54</v>
      </c>
      <c r="N4" s="7" t="s">
        <v>55</v>
      </c>
      <c r="O4" s="7" t="s">
        <v>56</v>
      </c>
      <c r="P4" s="7" t="s">
        <v>57</v>
      </c>
      <c r="Q4" s="7" t="s">
        <v>58</v>
      </c>
      <c r="R4" s="4"/>
      <c r="S4" s="4"/>
    </row>
    <row r="5" s="3" customFormat="1" ht="93.75" spans="1:19">
      <c r="A5" s="8">
        <v>1</v>
      </c>
      <c r="B5" s="8" t="s">
        <v>36</v>
      </c>
      <c r="C5" s="9">
        <v>271</v>
      </c>
      <c r="D5" s="8">
        <v>2023.3</v>
      </c>
      <c r="E5" s="8">
        <v>1</v>
      </c>
      <c r="F5" s="9" t="s">
        <v>59</v>
      </c>
      <c r="G5" s="10" t="s">
        <v>60</v>
      </c>
      <c r="H5" s="8">
        <v>2023.4</v>
      </c>
      <c r="I5" s="9" t="s">
        <v>61</v>
      </c>
      <c r="J5" s="9" t="s">
        <v>62</v>
      </c>
      <c r="K5" s="8" t="s">
        <v>63</v>
      </c>
      <c r="L5" s="17" t="s">
        <v>64</v>
      </c>
      <c r="M5" s="8">
        <v>2023.12</v>
      </c>
      <c r="N5" s="8">
        <v>92.068743</v>
      </c>
      <c r="O5" s="10" t="s">
        <v>65</v>
      </c>
      <c r="P5" s="10" t="s">
        <v>66</v>
      </c>
      <c r="Q5" s="7" t="s">
        <v>67</v>
      </c>
      <c r="R5" s="4"/>
      <c r="S5" s="4"/>
    </row>
    <row r="6" s="3" customFormat="1" ht="93.75" spans="1:19">
      <c r="A6" s="8">
        <v>2</v>
      </c>
      <c r="B6" s="8" t="s">
        <v>36</v>
      </c>
      <c r="C6" s="9">
        <v>390</v>
      </c>
      <c r="D6" s="8">
        <v>2023.3</v>
      </c>
      <c r="E6" s="8">
        <v>1</v>
      </c>
      <c r="F6" s="9" t="s">
        <v>68</v>
      </c>
      <c r="G6" s="10" t="s">
        <v>69</v>
      </c>
      <c r="H6" s="8">
        <v>2023.4</v>
      </c>
      <c r="I6" s="9" t="s">
        <v>70</v>
      </c>
      <c r="J6" s="9" t="s">
        <v>71</v>
      </c>
      <c r="K6" s="8" t="s">
        <v>72</v>
      </c>
      <c r="L6" s="17" t="s">
        <v>73</v>
      </c>
      <c r="M6" s="8">
        <v>2023.12</v>
      </c>
      <c r="N6" s="8">
        <v>137.6</v>
      </c>
      <c r="O6" s="10" t="s">
        <v>74</v>
      </c>
      <c r="P6" s="10" t="s">
        <v>75</v>
      </c>
      <c r="Q6" s="25"/>
      <c r="R6" s="4"/>
      <c r="S6" s="4"/>
    </row>
    <row r="7" s="3" customFormat="1" ht="93.75" spans="1:19">
      <c r="A7" s="8">
        <v>3</v>
      </c>
      <c r="B7" s="8" t="s">
        <v>36</v>
      </c>
      <c r="C7" s="9">
        <v>135</v>
      </c>
      <c r="D7" s="8">
        <v>2023.3</v>
      </c>
      <c r="E7" s="8">
        <v>1</v>
      </c>
      <c r="F7" s="9" t="s">
        <v>76</v>
      </c>
      <c r="G7" s="10" t="s">
        <v>77</v>
      </c>
      <c r="H7" s="8">
        <v>2023.4</v>
      </c>
      <c r="I7" s="9"/>
      <c r="J7" s="9" t="s">
        <v>71</v>
      </c>
      <c r="K7" s="8" t="s">
        <v>72</v>
      </c>
      <c r="L7" s="17" t="s">
        <v>78</v>
      </c>
      <c r="M7" s="8">
        <v>2024.12</v>
      </c>
      <c r="N7" s="18">
        <v>91.7646</v>
      </c>
      <c r="O7" s="10" t="s">
        <v>74</v>
      </c>
      <c r="P7" s="10" t="s">
        <v>79</v>
      </c>
      <c r="Q7" s="25"/>
      <c r="R7" s="4"/>
      <c r="S7" s="4"/>
    </row>
    <row r="8" s="3" customFormat="1" ht="93.75" spans="1:19">
      <c r="A8" s="8">
        <v>4</v>
      </c>
      <c r="B8" s="8" t="s">
        <v>36</v>
      </c>
      <c r="C8" s="9">
        <v>17</v>
      </c>
      <c r="D8" s="8">
        <v>2023.3</v>
      </c>
      <c r="E8" s="8">
        <v>1</v>
      </c>
      <c r="F8" s="9" t="s">
        <v>80</v>
      </c>
      <c r="G8" s="10" t="s">
        <v>81</v>
      </c>
      <c r="H8" s="8">
        <v>2023.4</v>
      </c>
      <c r="I8" s="9"/>
      <c r="J8" s="9" t="s">
        <v>71</v>
      </c>
      <c r="K8" s="8" t="s">
        <v>72</v>
      </c>
      <c r="L8" s="17" t="s">
        <v>82</v>
      </c>
      <c r="M8" s="8">
        <v>2023.12</v>
      </c>
      <c r="N8" s="8">
        <v>16.819101</v>
      </c>
      <c r="O8" s="10" t="s">
        <v>74</v>
      </c>
      <c r="P8" s="10" t="s">
        <v>83</v>
      </c>
      <c r="Q8" s="25"/>
      <c r="R8" s="4"/>
      <c r="S8" s="4"/>
    </row>
    <row r="9" s="3" customFormat="1" ht="93.75" spans="1:19">
      <c r="A9" s="8">
        <v>5</v>
      </c>
      <c r="B9" s="8" t="s">
        <v>36</v>
      </c>
      <c r="C9" s="9">
        <v>160</v>
      </c>
      <c r="D9" s="8">
        <v>2023.3</v>
      </c>
      <c r="E9" s="8">
        <v>1</v>
      </c>
      <c r="F9" s="9" t="s">
        <v>84</v>
      </c>
      <c r="G9" s="10" t="s">
        <v>85</v>
      </c>
      <c r="H9" s="8">
        <v>2023.4</v>
      </c>
      <c r="I9" s="9" t="s">
        <v>86</v>
      </c>
      <c r="J9" s="9" t="s">
        <v>87</v>
      </c>
      <c r="K9" s="8" t="s">
        <v>88</v>
      </c>
      <c r="L9" s="17" t="s">
        <v>89</v>
      </c>
      <c r="M9" s="8">
        <v>2023.12</v>
      </c>
      <c r="N9" s="8">
        <v>131.361591</v>
      </c>
      <c r="O9" s="10" t="s">
        <v>65</v>
      </c>
      <c r="P9" s="10" t="s">
        <v>90</v>
      </c>
      <c r="Q9" s="25"/>
      <c r="R9" s="4"/>
      <c r="S9" s="4"/>
    </row>
    <row r="10" s="3" customFormat="1" ht="93.75" spans="1:19">
      <c r="A10" s="8">
        <v>6</v>
      </c>
      <c r="B10" s="8" t="s">
        <v>36</v>
      </c>
      <c r="C10" s="9">
        <v>200</v>
      </c>
      <c r="D10" s="8">
        <v>2023.3</v>
      </c>
      <c r="E10" s="8">
        <v>1</v>
      </c>
      <c r="F10" s="9" t="s">
        <v>91</v>
      </c>
      <c r="G10" s="10" t="s">
        <v>92</v>
      </c>
      <c r="H10" s="8">
        <v>2023.4</v>
      </c>
      <c r="I10" s="9" t="s">
        <v>93</v>
      </c>
      <c r="J10" s="9" t="s">
        <v>94</v>
      </c>
      <c r="K10" s="8" t="s">
        <v>95</v>
      </c>
      <c r="L10" s="17" t="s">
        <v>96</v>
      </c>
      <c r="M10" s="8">
        <v>2023.12</v>
      </c>
      <c r="N10" s="8">
        <v>120</v>
      </c>
      <c r="O10" s="10" t="s">
        <v>65</v>
      </c>
      <c r="P10" s="10" t="s">
        <v>66</v>
      </c>
      <c r="Q10" s="26"/>
      <c r="R10" s="4"/>
      <c r="S10" s="4"/>
    </row>
    <row r="11" s="3" customFormat="1" ht="75" spans="1:19">
      <c r="A11" s="8">
        <v>7</v>
      </c>
      <c r="B11" s="8" t="s">
        <v>36</v>
      </c>
      <c r="C11" s="9">
        <v>85</v>
      </c>
      <c r="D11" s="8">
        <v>2023.3</v>
      </c>
      <c r="E11" s="8">
        <v>1</v>
      </c>
      <c r="F11" s="9" t="s">
        <v>97</v>
      </c>
      <c r="G11" s="10" t="s">
        <v>98</v>
      </c>
      <c r="H11" s="8">
        <v>2023.4</v>
      </c>
      <c r="I11" s="19" t="s">
        <v>99</v>
      </c>
      <c r="J11" s="9" t="s">
        <v>62</v>
      </c>
      <c r="K11" s="8" t="s">
        <v>100</v>
      </c>
      <c r="L11" s="10" t="s">
        <v>101</v>
      </c>
      <c r="M11" s="8">
        <v>2023.12</v>
      </c>
      <c r="N11" s="8">
        <v>68</v>
      </c>
      <c r="O11" s="9" t="s">
        <v>102</v>
      </c>
      <c r="P11" s="10" t="s">
        <v>103</v>
      </c>
      <c r="Q11" s="7" t="s">
        <v>104</v>
      </c>
      <c r="R11" s="4"/>
      <c r="S11" s="4"/>
    </row>
    <row r="12" s="3" customFormat="1" ht="75" spans="1:19">
      <c r="A12" s="8">
        <v>8</v>
      </c>
      <c r="B12" s="8" t="s">
        <v>36</v>
      </c>
      <c r="C12" s="9">
        <v>85.943668</v>
      </c>
      <c r="D12" s="8">
        <v>2023.3</v>
      </c>
      <c r="E12" s="8">
        <v>1</v>
      </c>
      <c r="F12" s="9" t="s">
        <v>105</v>
      </c>
      <c r="G12" s="10" t="s">
        <v>106</v>
      </c>
      <c r="H12" s="8">
        <v>2023.4</v>
      </c>
      <c r="I12" s="20"/>
      <c r="J12" s="9" t="s">
        <v>107</v>
      </c>
      <c r="K12" s="8" t="s">
        <v>100</v>
      </c>
      <c r="L12" s="10" t="s">
        <v>108</v>
      </c>
      <c r="M12" s="8">
        <v>2023.12</v>
      </c>
      <c r="N12" s="8">
        <v>68.75</v>
      </c>
      <c r="O12" s="9" t="s">
        <v>109</v>
      </c>
      <c r="P12" s="10" t="s">
        <v>103</v>
      </c>
      <c r="Q12" s="25"/>
      <c r="R12" s="4"/>
      <c r="S12" s="4"/>
    </row>
    <row r="13" s="3" customFormat="1" ht="75" spans="1:19">
      <c r="A13" s="8">
        <v>9</v>
      </c>
      <c r="B13" s="8" t="s">
        <v>36</v>
      </c>
      <c r="C13" s="9">
        <v>66</v>
      </c>
      <c r="D13" s="8">
        <v>2023.3</v>
      </c>
      <c r="E13" s="8">
        <v>1</v>
      </c>
      <c r="F13" s="9" t="s">
        <v>110</v>
      </c>
      <c r="G13" s="10" t="s">
        <v>111</v>
      </c>
      <c r="H13" s="8">
        <v>2023.4</v>
      </c>
      <c r="I13" s="20"/>
      <c r="J13" s="9" t="s">
        <v>112</v>
      </c>
      <c r="K13" s="8" t="s">
        <v>100</v>
      </c>
      <c r="L13" s="10" t="s">
        <v>113</v>
      </c>
      <c r="M13" s="8">
        <v>2023.12</v>
      </c>
      <c r="N13" s="8">
        <v>52.8</v>
      </c>
      <c r="O13" s="9" t="s">
        <v>114</v>
      </c>
      <c r="P13" s="10" t="s">
        <v>103</v>
      </c>
      <c r="Q13" s="25"/>
      <c r="R13" s="4"/>
      <c r="S13" s="4"/>
    </row>
    <row r="14" s="3" customFormat="1" ht="75" spans="1:19">
      <c r="A14" s="8">
        <v>10</v>
      </c>
      <c r="B14" s="8" t="s">
        <v>36</v>
      </c>
      <c r="C14" s="9">
        <v>85</v>
      </c>
      <c r="D14" s="8">
        <v>2023.3</v>
      </c>
      <c r="E14" s="8">
        <v>1</v>
      </c>
      <c r="F14" s="9" t="s">
        <v>115</v>
      </c>
      <c r="G14" s="10" t="s">
        <v>116</v>
      </c>
      <c r="H14" s="8">
        <v>2023.4</v>
      </c>
      <c r="I14" s="20"/>
      <c r="J14" s="9" t="s">
        <v>117</v>
      </c>
      <c r="K14" s="8" t="s">
        <v>100</v>
      </c>
      <c r="L14" s="10" t="s">
        <v>118</v>
      </c>
      <c r="M14" s="8">
        <v>2023.12</v>
      </c>
      <c r="N14" s="8">
        <v>68</v>
      </c>
      <c r="O14" s="9" t="s">
        <v>119</v>
      </c>
      <c r="P14" s="10" t="s">
        <v>103</v>
      </c>
      <c r="Q14" s="25"/>
      <c r="R14" s="4"/>
      <c r="S14" s="4"/>
    </row>
    <row r="15" s="3" customFormat="1" ht="75" spans="1:19">
      <c r="A15" s="8">
        <v>11</v>
      </c>
      <c r="B15" s="8" t="s">
        <v>36</v>
      </c>
      <c r="C15" s="9">
        <v>58.056332</v>
      </c>
      <c r="D15" s="8">
        <v>2023.3</v>
      </c>
      <c r="E15" s="8">
        <v>1</v>
      </c>
      <c r="F15" s="11" t="s">
        <v>120</v>
      </c>
      <c r="G15" s="12" t="s">
        <v>121</v>
      </c>
      <c r="H15" s="13">
        <v>2023.1</v>
      </c>
      <c r="I15" s="21"/>
      <c r="J15" s="12" t="s">
        <v>122</v>
      </c>
      <c r="K15" s="8" t="s">
        <v>123</v>
      </c>
      <c r="L15" s="11" t="s">
        <v>124</v>
      </c>
      <c r="M15" s="8">
        <v>2023.12</v>
      </c>
      <c r="N15" s="8">
        <v>0</v>
      </c>
      <c r="O15" s="9" t="s">
        <v>125</v>
      </c>
      <c r="P15" s="10" t="s">
        <v>103</v>
      </c>
      <c r="Q15" s="25"/>
      <c r="R15" s="4"/>
      <c r="S15" s="4"/>
    </row>
    <row r="16" s="3" customFormat="1" ht="409" customHeight="1" spans="1:19">
      <c r="A16" s="8">
        <v>12</v>
      </c>
      <c r="B16" s="8" t="s">
        <v>36</v>
      </c>
      <c r="C16" s="9">
        <v>20</v>
      </c>
      <c r="D16" s="8">
        <v>2023.3</v>
      </c>
      <c r="E16" s="8">
        <v>1</v>
      </c>
      <c r="F16" s="10" t="s">
        <v>126</v>
      </c>
      <c r="G16" s="9" t="s">
        <v>127</v>
      </c>
      <c r="H16" s="8">
        <v>2023.4</v>
      </c>
      <c r="I16" s="19" t="s">
        <v>128</v>
      </c>
      <c r="J16" s="9" t="s">
        <v>129</v>
      </c>
      <c r="K16" s="8" t="s">
        <v>130</v>
      </c>
      <c r="L16" s="17" t="s">
        <v>131</v>
      </c>
      <c r="M16" s="8">
        <v>2023.12</v>
      </c>
      <c r="N16" s="8">
        <v>7.66</v>
      </c>
      <c r="O16" s="10" t="s">
        <v>132</v>
      </c>
      <c r="P16" s="10" t="s">
        <v>133</v>
      </c>
      <c r="Q16" s="7" t="s">
        <v>134</v>
      </c>
      <c r="R16" s="4"/>
      <c r="S16" s="4"/>
    </row>
    <row r="17" s="3" customFormat="1" ht="112.5" spans="1:19">
      <c r="A17" s="8">
        <v>13</v>
      </c>
      <c r="B17" s="8" t="s">
        <v>36</v>
      </c>
      <c r="C17" s="9">
        <v>20</v>
      </c>
      <c r="D17" s="8">
        <v>2023.3</v>
      </c>
      <c r="E17" s="8">
        <v>1</v>
      </c>
      <c r="F17" s="10" t="s">
        <v>135</v>
      </c>
      <c r="G17" s="9" t="s">
        <v>136</v>
      </c>
      <c r="H17" s="8">
        <v>2023.4</v>
      </c>
      <c r="I17" s="20"/>
      <c r="J17" s="9" t="s">
        <v>129</v>
      </c>
      <c r="K17" s="8" t="s">
        <v>130</v>
      </c>
      <c r="L17" s="17" t="s">
        <v>137</v>
      </c>
      <c r="M17" s="8">
        <v>2023.12</v>
      </c>
      <c r="N17" s="8">
        <v>20</v>
      </c>
      <c r="O17" s="10" t="s">
        <v>132</v>
      </c>
      <c r="P17" s="10" t="s">
        <v>138</v>
      </c>
      <c r="Q17" s="25"/>
      <c r="R17" s="4"/>
      <c r="S17" s="4"/>
    </row>
    <row r="18" s="3" customFormat="1" ht="131.25" spans="1:19">
      <c r="A18" s="8">
        <v>14</v>
      </c>
      <c r="B18" s="8" t="s">
        <v>36</v>
      </c>
      <c r="C18" s="9">
        <v>20</v>
      </c>
      <c r="D18" s="8">
        <v>2023.3</v>
      </c>
      <c r="E18" s="8">
        <v>1</v>
      </c>
      <c r="F18" s="10" t="s">
        <v>139</v>
      </c>
      <c r="G18" s="9" t="s">
        <v>140</v>
      </c>
      <c r="H18" s="8">
        <v>2023.4</v>
      </c>
      <c r="I18" s="21"/>
      <c r="J18" s="9" t="s">
        <v>129</v>
      </c>
      <c r="K18" s="8" t="s">
        <v>130</v>
      </c>
      <c r="L18" s="17" t="s">
        <v>141</v>
      </c>
      <c r="M18" s="8">
        <v>2023.12</v>
      </c>
      <c r="N18" s="8">
        <v>0</v>
      </c>
      <c r="O18" s="10" t="s">
        <v>132</v>
      </c>
      <c r="P18" s="10" t="s">
        <v>142</v>
      </c>
      <c r="Q18" s="26"/>
      <c r="R18" s="4"/>
      <c r="S18" s="4"/>
    </row>
    <row r="19" s="3" customFormat="1" ht="262.5" spans="1:19">
      <c r="A19" s="8">
        <v>15</v>
      </c>
      <c r="B19" s="8" t="s">
        <v>36</v>
      </c>
      <c r="C19" s="9">
        <v>15</v>
      </c>
      <c r="D19" s="8">
        <v>2023.3</v>
      </c>
      <c r="E19" s="8">
        <v>1</v>
      </c>
      <c r="F19" s="9" t="s">
        <v>143</v>
      </c>
      <c r="G19" s="10" t="s">
        <v>144</v>
      </c>
      <c r="H19" s="8">
        <v>2023.4</v>
      </c>
      <c r="I19" s="19" t="s">
        <v>145</v>
      </c>
      <c r="J19" s="9" t="s">
        <v>129</v>
      </c>
      <c r="K19" s="8" t="s">
        <v>146</v>
      </c>
      <c r="L19" s="10" t="s">
        <v>147</v>
      </c>
      <c r="M19" s="8">
        <v>2023.12</v>
      </c>
      <c r="N19" s="8">
        <v>11.7655</v>
      </c>
      <c r="O19" s="10" t="s">
        <v>148</v>
      </c>
      <c r="P19" s="10" t="s">
        <v>149</v>
      </c>
      <c r="Q19" s="8" t="s">
        <v>150</v>
      </c>
      <c r="R19" s="4"/>
      <c r="S19" s="4"/>
    </row>
    <row r="20" s="3" customFormat="1" ht="131.25" spans="1:19">
      <c r="A20" s="8">
        <v>16</v>
      </c>
      <c r="B20" s="8" t="s">
        <v>36</v>
      </c>
      <c r="C20" s="9">
        <v>15</v>
      </c>
      <c r="D20" s="8">
        <v>2023.3</v>
      </c>
      <c r="E20" s="8">
        <v>1</v>
      </c>
      <c r="F20" s="9" t="s">
        <v>151</v>
      </c>
      <c r="G20" s="10" t="s">
        <v>152</v>
      </c>
      <c r="H20" s="8">
        <v>2023.4</v>
      </c>
      <c r="I20" s="21"/>
      <c r="J20" s="9" t="s">
        <v>153</v>
      </c>
      <c r="K20" s="8" t="s">
        <v>146</v>
      </c>
      <c r="L20" s="10" t="s">
        <v>154</v>
      </c>
      <c r="M20" s="8">
        <v>2023.12</v>
      </c>
      <c r="N20" s="8">
        <v>7.5</v>
      </c>
      <c r="O20" s="10" t="s">
        <v>155</v>
      </c>
      <c r="P20" s="10" t="s">
        <v>156</v>
      </c>
      <c r="Q20" s="27"/>
      <c r="R20" s="4"/>
      <c r="S20" s="4"/>
    </row>
    <row r="21" s="3" customFormat="1" ht="93.75" spans="1:19">
      <c r="A21" s="8">
        <v>17</v>
      </c>
      <c r="B21" s="8" t="s">
        <v>36</v>
      </c>
      <c r="C21" s="9">
        <v>40</v>
      </c>
      <c r="D21" s="8">
        <v>2023.3</v>
      </c>
      <c r="E21" s="8">
        <v>1</v>
      </c>
      <c r="F21" s="9" t="s">
        <v>157</v>
      </c>
      <c r="G21" s="10" t="s">
        <v>158</v>
      </c>
      <c r="H21" s="8">
        <v>2023.4</v>
      </c>
      <c r="I21" s="9" t="s">
        <v>159</v>
      </c>
      <c r="J21" s="9" t="s">
        <v>129</v>
      </c>
      <c r="K21" s="8" t="s">
        <v>160</v>
      </c>
      <c r="L21" s="10" t="s">
        <v>161</v>
      </c>
      <c r="M21" s="8">
        <v>2023.12</v>
      </c>
      <c r="N21" s="8">
        <v>26.755</v>
      </c>
      <c r="O21" s="10" t="s">
        <v>162</v>
      </c>
      <c r="P21" s="10" t="s">
        <v>163</v>
      </c>
      <c r="Q21" s="27" t="s">
        <v>164</v>
      </c>
      <c r="R21" s="4"/>
      <c r="S21" s="4"/>
    </row>
    <row r="22" s="3" customFormat="1" ht="93.75" spans="1:19">
      <c r="A22" s="8"/>
      <c r="B22" s="8"/>
      <c r="C22" s="14"/>
      <c r="D22" s="8"/>
      <c r="E22" s="8"/>
      <c r="F22" s="9" t="s">
        <v>165</v>
      </c>
      <c r="G22" s="10" t="s">
        <v>166</v>
      </c>
      <c r="H22" s="8">
        <v>2023.4</v>
      </c>
      <c r="I22" s="9" t="s">
        <v>167</v>
      </c>
      <c r="J22" s="9" t="s">
        <v>129</v>
      </c>
      <c r="K22" s="8"/>
      <c r="L22" s="22"/>
      <c r="M22" s="8">
        <v>2023.12</v>
      </c>
      <c r="N22" s="8"/>
      <c r="O22" s="23" t="s">
        <v>168</v>
      </c>
      <c r="P22" s="24" t="s">
        <v>168</v>
      </c>
      <c r="Q22" s="8"/>
      <c r="R22" s="4"/>
      <c r="S22" s="4"/>
    </row>
    <row r="23" s="3" customFormat="1" ht="91" customHeight="1" spans="1:19">
      <c r="A23" s="8"/>
      <c r="B23" s="8"/>
      <c r="C23" s="14">
        <v>1700</v>
      </c>
      <c r="D23" s="8"/>
      <c r="E23" s="8"/>
      <c r="F23" s="8"/>
      <c r="G23" s="8"/>
      <c r="H23" s="8"/>
      <c r="I23" s="8"/>
      <c r="J23" s="8"/>
      <c r="K23" s="8"/>
      <c r="L23" s="8"/>
      <c r="M23" s="8"/>
      <c r="N23" s="8">
        <f>SUM(N5:N22)</f>
        <v>920.844535</v>
      </c>
      <c r="O23" s="8"/>
      <c r="P23" s="8"/>
      <c r="Q23" s="8"/>
      <c r="R23" s="4"/>
      <c r="S23" s="4"/>
    </row>
    <row r="24" s="1" customFormat="1" customHeight="1" spans="1:19">
      <c r="A24" s="15" t="s">
        <v>169</v>
      </c>
      <c r="B24" s="15"/>
      <c r="C24" s="15"/>
      <c r="D24" s="15"/>
      <c r="E24" s="15"/>
      <c r="F24" s="15"/>
      <c r="G24" s="15"/>
      <c r="H24" s="15"/>
      <c r="I24" s="15"/>
      <c r="J24" s="15"/>
      <c r="K24" s="15"/>
      <c r="L24" s="15"/>
      <c r="M24" s="15"/>
      <c r="N24" s="15"/>
      <c r="O24" s="15"/>
      <c r="P24" s="15"/>
      <c r="Q24" s="15"/>
      <c r="R24" s="4"/>
      <c r="S24" s="4"/>
    </row>
  </sheetData>
  <mergeCells count="12">
    <mergeCell ref="A1:B1"/>
    <mergeCell ref="A2:Q2"/>
    <mergeCell ref="A3:Q3"/>
    <mergeCell ref="A24:Q24"/>
    <mergeCell ref="I6:I8"/>
    <mergeCell ref="I11:I15"/>
    <mergeCell ref="I16:I18"/>
    <mergeCell ref="I19:I20"/>
    <mergeCell ref="Q5:Q10"/>
    <mergeCell ref="Q11:Q15"/>
    <mergeCell ref="Q16:Q18"/>
    <mergeCell ref="Q19:Q20"/>
  </mergeCells>
  <pageMargins left="0.708333333333333" right="0.708333333333333" top="0.393055555555556" bottom="0.354166666666667" header="0.275" footer="0.196527777777778"/>
  <pageSetup paperSize="8" scale="72"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2020-11-04T08:30:00Z</dcterms:created>
  <dcterms:modified xsi:type="dcterms:W3CDTF">2023-09-28T06:41:16Z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BA607C45D4CE452F97F6907C8FF5F3DF</vt:lpwstr>
  </property>
</Properties>
</file>