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24"/>
  </bookViews>
  <sheets>
    <sheet name="表一、财政拨款收支总表" sheetId="44" r:id="rId1"/>
    <sheet name="表二、一般公共预算支出预算表" sheetId="45" r:id="rId2"/>
    <sheet name="表三、一般公共预算基本支出预算表" sheetId="46" r:id="rId3"/>
    <sheet name="表四、政府性基金预算支出预算表" sheetId="47" r:id="rId4"/>
    <sheet name="表五、国有资本经营预算支出预算表" sheetId="48" r:id="rId5"/>
    <sheet name="表六、部门收支预算总表" sheetId="52" r:id="rId6"/>
    <sheet name="表七、部门收入预算表" sheetId="53" r:id="rId7"/>
    <sheet name="表八、部门支出预算表" sheetId="55" r:id="rId8"/>
    <sheet name="表九、政府采购表" sheetId="56" r:id="rId9"/>
    <sheet name="表十、政府购买服务表" sheetId="57" r:id="rId10"/>
    <sheet name="表十一、三公经费表" sheetId="59" r:id="rId11"/>
  </sheets>
  <definedNames>
    <definedName name="_xlnm.Print_Area" localSheetId="7">表八、部门支出预算表!$A$1:$E$21</definedName>
    <definedName name="_xlnm.Print_Area" localSheetId="1">表二、一般公共预算支出预算表!$A$1:$E$21</definedName>
    <definedName name="_xlnm.Print_Area" localSheetId="8">表九、政府采购表!$A$1:$T$6</definedName>
    <definedName name="_xlnm.Print_Area" localSheetId="5">表六、部门收支预算总表!$A$1:$D$34</definedName>
    <definedName name="_xlnm.Print_Area" localSheetId="6">表七、部门收入预算表!$A$1:$N$21</definedName>
    <definedName name="_xlnm.Print_Area" localSheetId="2">表三、一般公共预算基本支出预算表!$A$1:$C$22</definedName>
    <definedName name="_xlnm.Print_Area" localSheetId="9">表十、政府购买服务表!$A$1:$T$6</definedName>
    <definedName name="_xlnm.Print_Area" localSheetId="10">表十一、三公经费表!$A$1:$B$10</definedName>
    <definedName name="_xlnm.Print_Area" localSheetId="3">表四、政府性基金预算支出预算表!$A$1:$E$5</definedName>
    <definedName name="_xlnm.Print_Titles" localSheetId="7">表八、部门支出预算表!$1:$5</definedName>
    <definedName name="_xlnm.Print_Titles" localSheetId="1">表二、一般公共预算支出预算表!$1:$5</definedName>
    <definedName name="_xlnm.Print_Titles" localSheetId="8">表九、政府采购表!$1:$6</definedName>
    <definedName name="_xlnm.Print_Titles" localSheetId="5">表六、部门收支预算总表!$1:$5</definedName>
    <definedName name="_xlnm.Print_Titles" localSheetId="6">表七、部门收入预算表!$1:$5</definedName>
    <definedName name="_xlnm.Print_Titles" localSheetId="2">表三、一般公共预算基本支出预算表!$1:$5</definedName>
    <definedName name="_xlnm.Print_Titles" localSheetId="9">表十、政府购买服务表!$1:$6</definedName>
    <definedName name="_xlnm.Print_Titles" localSheetId="10">表十一、三公经费表!$1:$4</definedName>
    <definedName name="_xlnm.Print_Titles" localSheetId="3">表四、政府性基金预算支出预算表!$1:$5</definedName>
  </definedNames>
  <calcPr calcId="144525"/>
</workbook>
</file>

<file path=xl/sharedStrings.xml><?xml version="1.0" encoding="utf-8"?>
<sst xmlns="http://schemas.openxmlformats.org/spreadsheetml/2006/main" count="312" uniqueCount="200">
  <si>
    <t>表一</t>
  </si>
  <si>
    <t>2020年部门财政拨款收支预算总表</t>
  </si>
  <si>
    <t>单位名称:高楼镇人民政府</t>
  </si>
  <si>
    <t>单位：万元</t>
  </si>
  <si>
    <t xml:space="preserve">收   入             </t>
  </si>
  <si>
    <t>支  出</t>
  </si>
  <si>
    <t>项目</t>
  </si>
  <si>
    <t>预算数</t>
  </si>
  <si>
    <t>合计</t>
  </si>
  <si>
    <t>一般公共预算财政拨款</t>
  </si>
  <si>
    <t>政府性基金预算财政拨款</t>
  </si>
  <si>
    <t>国有资本经营预算拨款</t>
  </si>
  <si>
    <t>纳入专户的非税收入</t>
  </si>
  <si>
    <t>一、上年结转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</si>
  <si>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</si>
  <si>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</si>
  <si>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</si>
  <si>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</si>
  <si>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</si>
  <si>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二、本年收入</t>
  </si>
  <si>
    <t>（三）国防支出</t>
  </si>
  <si>
    <t>（四）公共安全支出</t>
  </si>
  <si>
    <t xml:space="preserve">    经常收入预算拨款</t>
  </si>
  <si>
    <t>（五）教育支出</t>
  </si>
  <si>
    <t xml:space="preserve">    国库管理非税收入</t>
  </si>
  <si>
    <t>（六）科学技术支出</t>
  </si>
  <si>
    <t>（七）文化旅游体育与传媒支出</t>
  </si>
  <si>
    <t>（三）国有资本经营预算拨款</t>
  </si>
  <si>
    <t>0</t>
  </si>
  <si>
    <t>（八）社会保障和就业支出</t>
  </si>
  <si>
    <t>（四）纳入专户的非税收入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</si>
  <si>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</si>
  <si>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</si>
  <si>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</si>
  <si>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</si>
  <si>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</si>
  <si>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</si>
  <si>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</si>
  <si>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</si>
  <si>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</si>
  <si>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</si>
  <si>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</si>
  <si>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</si>
  <si>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</si>
  <si>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</t>
  </si>
  <si>
    <t>（二十三）预备费</t>
  </si>
  <si>
    <t>（二十四）国债还本付息支出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</si>
  <si>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</si>
  <si>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</si>
  <si>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</si>
  <si>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</si>
  <si>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</si>
  <si>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结转下年</t>
  </si>
  <si>
    <t>收入总计</t>
  </si>
  <si>
    <t>支出总计</t>
  </si>
  <si>
    <t>注：本表反映部门财政拨款收入、支出预算情况。</t>
  </si>
  <si>
    <t>表二</t>
  </si>
  <si>
    <t>2020年部门一般公共预算支出预算表</t>
  </si>
  <si>
    <t>功能分类科目</t>
  </si>
  <si>
    <t>科目编码</t>
  </si>
  <si>
    <t>科目名称</t>
  </si>
  <si>
    <t>基本支出</t>
  </si>
  <si>
    <t>项目支出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</si>
  <si>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</si>
  <si>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</si>
  <si>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</si>
  <si>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>社会保障和就业支出</t>
  </si>
  <si>
    <t xml:space="preserve">  行政事业单位养老支出</t>
  </si>
  <si>
    <t xml:space="preserve">    机关事业单位职业年金缴费支出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</si>
  <si>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</si>
  <si>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</si>
  <si>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</si>
  <si>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</si>
  <si>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</si>
  <si>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</si>
  <si>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</si>
  <si>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</si>
  <si>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 xml:space="preserve">    提租补贴</t>
  </si>
  <si>
    <t>表三</t>
  </si>
  <si>
    <t>2020年部门一般公共预算基本支出预算表</t>
  </si>
  <si>
    <t>经济分类科目</t>
  </si>
  <si>
    <t>工资福利支出</t>
  </si>
  <si>
    <t xml:space="preserve">  基本工资</t>
  </si>
  <si>
    <t xml:space="preserve">  津贴补贴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</si>
  <si>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</si>
  <si>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</si>
  <si>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</si>
  <si>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</si>
  <si>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</si>
  <si>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</si>
  <si>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</si>
  <si>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福利费</t>
  </si>
  <si>
    <t xml:space="preserve">  其他交通费用</t>
  </si>
  <si>
    <t>对个人和家庭的补助</t>
  </si>
  <si>
    <t xml:space="preserve">  退休费</t>
  </si>
  <si>
    <t xml:space="preserve">  退职(役)费</t>
  </si>
  <si>
    <t xml:space="preserve">  生活补助</t>
  </si>
  <si>
    <t>表四</t>
  </si>
  <si>
    <t>2020年部门政府性基金预算支出预算表</t>
  </si>
  <si>
    <t>本年政府性基金财政拨款支出</t>
  </si>
  <si>
    <t>表五</t>
  </si>
  <si>
    <t>2020年部门国有资本经营收支预算表</t>
  </si>
  <si>
    <t>国有资本经营预算财政拨款支出</t>
  </si>
  <si>
    <t>表六</t>
  </si>
  <si>
    <t>2020年部门收支预算总表</t>
  </si>
  <si>
    <t>收         入</t>
  </si>
  <si>
    <t>收入项目</t>
  </si>
  <si>
    <t>支出功能分类科目</t>
  </si>
  <si>
    <t>一、一般公共预算拨款收入</t>
  </si>
  <si>
    <t>一、一般公共服务支出</t>
  </si>
  <si>
    <t>二、政府性基金预算拨款收入</t>
  </si>
  <si>
    <t>二、外交支出</t>
  </si>
  <si>
    <t>三、纳入专户管理政府非税收入</t>
  </si>
  <si>
    <t>三、国防支出</t>
  </si>
  <si>
    <t>四、其他收入</t>
  </si>
  <si>
    <t>四、公共安全支出</t>
  </si>
  <si>
    <t xml:space="preserve">     事业收入</t>
  </si>
  <si>
    <t>五、教育支出</t>
  </si>
  <si>
    <t xml:space="preserve">     经营收入</t>
  </si>
  <si>
    <t>六、科学技术支出</t>
  </si>
  <si>
    <t xml:space="preserve">     上级补助收入</t>
  </si>
  <si>
    <t>七、文化旅游体育与传媒支出</t>
  </si>
  <si>
    <t xml:space="preserve">     附属单位上缴收入</t>
  </si>
  <si>
    <t>八、社会保障与就业支出</t>
  </si>
  <si>
    <t xml:space="preserve">     其他</t>
  </si>
  <si>
    <t>九、社会保险基金支出</t>
  </si>
  <si>
    <t>五、国有资本经营预算拨款收入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</si>
  <si>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</si>
  <si>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</si>
  <si>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</si>
  <si>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</si>
  <si>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</si>
  <si>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</si>
  <si>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</si>
  <si>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</si>
  <si>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</si>
  <si>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</si>
  <si>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</si>
  <si>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</si>
  <si>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</t>
  </si>
  <si>
    <t>二十二、预备费</t>
  </si>
  <si>
    <t>二十三、国债还本付息支出</t>
  </si>
  <si>
    <t>二十四、其他支出</t>
  </si>
  <si>
    <t>二十五、转移性支出</t>
  </si>
  <si>
    <t>本 年 收 入 合 计</t>
  </si>
  <si>
    <t>本  年  支  出  合  计</t>
  </si>
  <si>
    <t>上年结余收入</t>
  </si>
  <si>
    <t>收   入   总   计</t>
  </si>
  <si>
    <t>支　出  总　计</t>
  </si>
  <si>
    <t>注：本表反映部门各项收入、支出预算安排情况。</t>
  </si>
  <si>
    <t>表七</t>
  </si>
  <si>
    <t>2020年部门收入预算总表</t>
  </si>
  <si>
    <t>上年结转</t>
  </si>
  <si>
    <t>一般公共预算拨款收入</t>
  </si>
  <si>
    <t>政府性基金预算拨款收入</t>
  </si>
  <si>
    <t>纳入专户管理的政府非税收入</t>
  </si>
  <si>
    <t>国有资本经营预算拨款收入</t>
  </si>
  <si>
    <t>其他收入</t>
  </si>
  <si>
    <t>小计</t>
  </si>
  <si>
    <t>事业收入</t>
  </si>
  <si>
    <t>经营收入</t>
  </si>
  <si>
    <t>上级补助收入</t>
  </si>
  <si>
    <t>附属单位上缴收入</t>
  </si>
  <si>
    <t>其他</t>
  </si>
  <si>
    <t>表八</t>
  </si>
  <si>
    <t>2020年部门支出预算总表</t>
  </si>
  <si>
    <t>表九</t>
  </si>
  <si>
    <t>2020年政府采购预算表</t>
  </si>
  <si>
    <t/>
  </si>
  <si>
    <t>单位编码</t>
  </si>
  <si>
    <t>单位名称（采购品目）</t>
  </si>
  <si>
    <t>公共财政预算收入安排</t>
  </si>
  <si>
    <t>纳入专户管理的政府非税收入安排</t>
  </si>
  <si>
    <t>政府性基金收入</t>
  </si>
  <si>
    <t>社保基金收入</t>
  </si>
  <si>
    <t>国有资本经营收入</t>
  </si>
  <si>
    <t>其他资金安排</t>
  </si>
  <si>
    <t>上年结余安排</t>
  </si>
  <si>
    <t>公共财政预算拨款</t>
  </si>
  <si>
    <t>专项收入</t>
  </si>
  <si>
    <t>行政事业性           收费收入</t>
  </si>
  <si>
    <t>罚没收入</t>
  </si>
  <si>
    <t>其他非税收入</t>
  </si>
  <si>
    <t>上年结余（公共财政资金）</t>
  </si>
  <si>
    <t>上年结余（政府性基金）</t>
  </si>
  <si>
    <t>上年结余（非部收入超收）</t>
  </si>
  <si>
    <t>上年结余（国资经营收入）</t>
  </si>
  <si>
    <t>上年结余（专户）</t>
  </si>
  <si>
    <t>上年结余（其他收入）</t>
  </si>
  <si>
    <t>**</t>
  </si>
  <si>
    <t>表十</t>
  </si>
  <si>
    <t>2020年政府购买服务表</t>
  </si>
  <si>
    <t>单位名称（采购服务项目）</t>
  </si>
  <si>
    <t>“三公”经费（公共财政预算拨款安排）</t>
  </si>
  <si>
    <t>单位名称：高楼镇人民政府</t>
  </si>
  <si>
    <t>因公出国（境）费</t>
  </si>
  <si>
    <t>公务接待费</t>
  </si>
  <si>
    <t>公务用车购置及运行费</t>
  </si>
  <si>
    <t xml:space="preserve">    其中：公务用车运行维护费</t>
  </si>
  <si>
    <t xml:space="preserve">          公务用车购置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</si>
</sst>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* #,##0.00;* \-#,##0.00;* &quot;&quot;??;@"/>
    <numFmt numFmtId="178" formatCode="#,##0.00_ "/>
    <numFmt numFmtId="179" formatCode="0.00_ "/>
    <numFmt numFmtId="180" formatCode="#,##0.0"/>
    <numFmt numFmtId="181" formatCode="#,##0.00_);[Red]\(#,##0.00\)"/>
    <numFmt numFmtId="182" formatCode="\¥#,##0.00;\¥\-#,##0.00"/>
    <numFmt numFmtId="183" formatCode="#,##0.0000"/>
  </numFmts>
  <fonts count="42">
    <font>
      <sz val="11"/>
      <color indexed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b/>
      <u/>
      <sz val="18"/>
      <name val="华文中宋"/>
      <charset val="134"/>
    </font>
    <font>
      <b/>
      <sz val="18"/>
      <color indexed="8"/>
      <name val="华文中宋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0"/>
      <name val="Helv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2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11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1" fillId="18" borderId="13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/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7" fillId="19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  <xf numFmtId="0" fontId="22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" fillId="0" borderId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0" borderId="0"/>
  </cellStyleXfs>
  <cellXfs count="169">
    <xf numFmtId="0" fontId="0" fillId="0" borderId="0" xfId="0"/>
    <xf numFmtId="0" fontId="1" fillId="0" borderId="0" xfId="69" applyFill="1">
      <alignment vertical="center"/>
    </xf>
    <xf numFmtId="0" fontId="1" fillId="0" borderId="0" xfId="69">
      <alignment vertical="center"/>
    </xf>
    <xf numFmtId="0" fontId="2" fillId="0" borderId="0" xfId="69" applyFont="1">
      <alignment vertical="center"/>
    </xf>
    <xf numFmtId="0" fontId="1" fillId="0" borderId="0" xfId="69" applyFont="1" applyAlignment="1">
      <alignment horizontal="right"/>
    </xf>
    <xf numFmtId="0" fontId="3" fillId="0" borderId="1" xfId="69" applyFont="1" applyBorder="1" applyAlignment="1">
      <alignment horizontal="center" vertical="center"/>
    </xf>
    <xf numFmtId="0" fontId="3" fillId="0" borderId="2" xfId="69" applyFont="1" applyBorder="1" applyAlignment="1">
      <alignment horizontal="center" vertical="center"/>
    </xf>
    <xf numFmtId="0" fontId="1" fillId="0" borderId="3" xfId="69" applyFont="1" applyFill="1" applyBorder="1" applyAlignment="1">
      <alignment horizontal="center" vertical="center"/>
    </xf>
    <xf numFmtId="178" fontId="1" fillId="0" borderId="1" xfId="69" applyNumberFormat="1" applyFont="1" applyFill="1" applyBorder="1" applyAlignment="1" applyProtection="1">
      <alignment horizontal="right" vertical="center"/>
    </xf>
    <xf numFmtId="0" fontId="1" fillId="0" borderId="3" xfId="69" applyFill="1" applyBorder="1">
      <alignment vertical="center"/>
    </xf>
    <xf numFmtId="178" fontId="1" fillId="0" borderId="4" xfId="69" applyNumberFormat="1" applyFont="1" applyFill="1" applyBorder="1" applyAlignment="1" applyProtection="1">
      <alignment horizontal="right" vertical="center"/>
    </xf>
    <xf numFmtId="178" fontId="1" fillId="0" borderId="2" xfId="69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1" fillId="0" borderId="0" xfId="72">
      <alignment vertical="center"/>
    </xf>
    <xf numFmtId="0" fontId="4" fillId="0" borderId="0" xfId="72" applyFont="1" applyFill="1" applyAlignment="1">
      <alignment horizontal="left" vertical="center"/>
    </xf>
    <xf numFmtId="177" fontId="4" fillId="0" borderId="0" xfId="72" applyNumberFormat="1" applyFont="1" applyFill="1" applyAlignment="1">
      <alignment horizontal="center" vertical="center"/>
    </xf>
    <xf numFmtId="0" fontId="4" fillId="0" borderId="0" xfId="72" applyFont="1" applyFill="1" applyAlignment="1">
      <alignment horizontal="center" vertical="center"/>
    </xf>
    <xf numFmtId="0" fontId="1" fillId="0" borderId="0" xfId="72" applyFont="1">
      <alignment vertical="center"/>
    </xf>
    <xf numFmtId="0" fontId="5" fillId="0" borderId="0" xfId="72" applyFont="1">
      <alignment vertical="center"/>
    </xf>
    <xf numFmtId="49" fontId="2" fillId="0" borderId="0" xfId="72" applyNumberFormat="1" applyFont="1" applyFill="1" applyAlignment="1" applyProtection="1">
      <alignment horizontal="centerContinuous" vertical="center"/>
    </xf>
    <xf numFmtId="0" fontId="2" fillId="0" borderId="0" xfId="72" applyFont="1" applyFill="1" applyAlignment="1">
      <alignment horizontal="centerContinuous" vertical="center"/>
    </xf>
    <xf numFmtId="49" fontId="2" fillId="2" borderId="0" xfId="72" applyNumberFormat="1" applyFont="1" applyFill="1" applyAlignment="1" applyProtection="1">
      <alignment horizontal="centerContinuous" vertical="center"/>
    </xf>
    <xf numFmtId="0" fontId="4" fillId="0" borderId="0" xfId="72" applyFont="1" applyFill="1" applyAlignment="1">
      <alignment vertical="center"/>
    </xf>
    <xf numFmtId="0" fontId="4" fillId="0" borderId="0" xfId="72" applyNumberFormat="1" applyFont="1" applyFill="1" applyAlignment="1">
      <alignment horizontal="left" vertical="center"/>
    </xf>
    <xf numFmtId="0" fontId="4" fillId="0" borderId="0" xfId="72" applyNumberFormat="1" applyFont="1" applyFill="1" applyAlignment="1">
      <alignment horizontal="right" vertical="center"/>
    </xf>
    <xf numFmtId="0" fontId="4" fillId="0" borderId="0" xfId="72" applyNumberFormat="1" applyFont="1" applyFill="1" applyAlignment="1">
      <alignment vertical="center"/>
    </xf>
    <xf numFmtId="0" fontId="4" fillId="0" borderId="1" xfId="72" applyNumberFormat="1" applyFont="1" applyFill="1" applyBorder="1" applyAlignment="1" applyProtection="1">
      <alignment horizontal="center" vertical="center" wrapText="1"/>
    </xf>
    <xf numFmtId="0" fontId="4" fillId="0" borderId="1" xfId="72" applyNumberFormat="1" applyFont="1" applyFill="1" applyBorder="1" applyAlignment="1" applyProtection="1">
      <alignment horizontal="centerContinuous" vertical="center"/>
    </xf>
    <xf numFmtId="0" fontId="1" fillId="0" borderId="1" xfId="45" applyNumberFormat="1" applyFont="1" applyFill="1" applyBorder="1" applyAlignment="1" applyProtection="1">
      <alignment horizontal="center" vertical="center" wrapText="1"/>
    </xf>
    <xf numFmtId="0" fontId="4" fillId="0" borderId="2" xfId="72" applyNumberFormat="1" applyFont="1" applyFill="1" applyBorder="1" applyAlignment="1">
      <alignment horizontal="center" vertical="center" wrapText="1"/>
    </xf>
    <xf numFmtId="49" fontId="4" fillId="0" borderId="3" xfId="72" applyNumberFormat="1" applyFont="1" applyFill="1" applyBorder="1" applyAlignment="1" applyProtection="1">
      <alignment horizontal="left" vertical="center"/>
    </xf>
    <xf numFmtId="49" fontId="4" fillId="0" borderId="3" xfId="72" applyNumberFormat="1" applyFont="1" applyFill="1" applyBorder="1" applyAlignment="1" applyProtection="1">
      <alignment horizontal="left" vertical="center" wrapText="1"/>
    </xf>
    <xf numFmtId="178" fontId="4" fillId="0" borderId="3" xfId="72" applyNumberFormat="1" applyFont="1" applyFill="1" applyBorder="1" applyAlignment="1" applyProtection="1">
      <alignment horizontal="right" vertical="center"/>
    </xf>
    <xf numFmtId="178" fontId="4" fillId="0" borderId="1" xfId="72" applyNumberFormat="1" applyFont="1" applyFill="1" applyBorder="1" applyAlignment="1" applyProtection="1">
      <alignment horizontal="right" vertical="center"/>
    </xf>
    <xf numFmtId="0" fontId="1" fillId="0" borderId="0" xfId="72" applyFill="1">
      <alignment vertical="center"/>
    </xf>
    <xf numFmtId="0" fontId="6" fillId="0" borderId="0" xfId="72" applyNumberFormat="1" applyFont="1" applyFill="1" applyAlignment="1">
      <alignment horizontal="center" vertical="center"/>
    </xf>
    <xf numFmtId="0" fontId="4" fillId="0" borderId="1" xfId="72" applyNumberFormat="1" applyFont="1" applyFill="1" applyBorder="1" applyAlignment="1" applyProtection="1">
      <alignment horizontal="centerContinuous" vertical="center" wrapText="1"/>
    </xf>
    <xf numFmtId="178" fontId="4" fillId="0" borderId="5" xfId="72" applyNumberFormat="1" applyFont="1" applyFill="1" applyBorder="1" applyAlignment="1" applyProtection="1">
      <alignment horizontal="right" vertical="center"/>
    </xf>
    <xf numFmtId="0" fontId="2" fillId="0" borderId="0" xfId="72" applyFont="1" applyFill="1" applyAlignment="1">
      <alignment horizontal="center" vertical="center"/>
    </xf>
    <xf numFmtId="0" fontId="6" fillId="0" borderId="0" xfId="72" applyNumberFormat="1" applyFont="1" applyFill="1" applyAlignment="1">
      <alignment horizontal="right" vertical="center"/>
    </xf>
    <xf numFmtId="0" fontId="2" fillId="0" borderId="0" xfId="70" applyFont="1">
      <alignment vertical="center"/>
    </xf>
    <xf numFmtId="0" fontId="4" fillId="0" borderId="0" xfId="70" applyFont="1" applyFill="1" applyAlignment="1">
      <alignment vertical="center"/>
    </xf>
    <xf numFmtId="0" fontId="4" fillId="0" borderId="0" xfId="70" applyFont="1" applyFill="1" applyAlignment="1">
      <alignment horizontal="center" vertical="center"/>
    </xf>
    <xf numFmtId="0" fontId="1" fillId="0" borderId="0" xfId="70">
      <alignment vertical="center"/>
    </xf>
    <xf numFmtId="0" fontId="4" fillId="0" borderId="0" xfId="70" applyFont="1" applyFill="1" applyAlignment="1">
      <alignment horizontal="left" vertical="center"/>
    </xf>
    <xf numFmtId="177" fontId="4" fillId="0" borderId="0" xfId="70" applyNumberFormat="1" applyFont="1" applyFill="1" applyAlignment="1">
      <alignment horizontal="center" vertical="center"/>
    </xf>
    <xf numFmtId="0" fontId="1" fillId="0" borderId="0" xfId="70" applyFont="1">
      <alignment vertical="center"/>
    </xf>
    <xf numFmtId="0" fontId="5" fillId="0" borderId="0" xfId="70" applyFont="1">
      <alignment vertical="center"/>
    </xf>
    <xf numFmtId="49" fontId="2" fillId="0" borderId="0" xfId="70" applyNumberFormat="1" applyFont="1" applyFill="1" applyAlignment="1" applyProtection="1">
      <alignment horizontal="centerContinuous" vertical="center"/>
    </xf>
    <xf numFmtId="0" fontId="2" fillId="0" borderId="0" xfId="70" applyFont="1" applyFill="1" applyAlignment="1">
      <alignment horizontal="centerContinuous" vertical="center"/>
    </xf>
    <xf numFmtId="49" fontId="2" fillId="2" borderId="0" xfId="70" applyNumberFormat="1" applyFont="1" applyFill="1" applyAlignment="1" applyProtection="1">
      <alignment horizontal="centerContinuous" vertical="center"/>
    </xf>
    <xf numFmtId="0" fontId="4" fillId="0" borderId="0" xfId="70" applyNumberFormat="1" applyFont="1" applyFill="1" applyAlignment="1">
      <alignment horizontal="left" vertical="center"/>
    </xf>
    <xf numFmtId="0" fontId="4" fillId="0" borderId="0" xfId="70" applyNumberFormat="1" applyFont="1" applyFill="1" applyAlignment="1">
      <alignment horizontal="right" vertical="center"/>
    </xf>
    <xf numFmtId="0" fontId="4" fillId="0" borderId="0" xfId="70" applyNumberFormat="1" applyFont="1" applyFill="1" applyAlignment="1">
      <alignment vertical="center"/>
    </xf>
    <xf numFmtId="0" fontId="4" fillId="0" borderId="1" xfId="70" applyNumberFormat="1" applyFont="1" applyFill="1" applyBorder="1" applyAlignment="1" applyProtection="1">
      <alignment horizontal="center" vertical="center" wrapText="1"/>
    </xf>
    <xf numFmtId="0" fontId="4" fillId="0" borderId="1" xfId="70" applyNumberFormat="1" applyFont="1" applyFill="1" applyBorder="1" applyAlignment="1" applyProtection="1">
      <alignment horizontal="centerContinuous" vertical="center"/>
    </xf>
    <xf numFmtId="0" fontId="1" fillId="0" borderId="1" xfId="58" applyNumberFormat="1" applyFont="1" applyFill="1" applyBorder="1" applyAlignment="1" applyProtection="1">
      <alignment horizontal="center" vertical="center" wrapText="1"/>
    </xf>
    <xf numFmtId="0" fontId="4" fillId="0" borderId="2" xfId="70" applyNumberFormat="1" applyFont="1" applyFill="1" applyBorder="1" applyAlignment="1">
      <alignment horizontal="center" vertical="center" wrapText="1"/>
    </xf>
    <xf numFmtId="49" fontId="4" fillId="0" borderId="3" xfId="70" applyNumberFormat="1" applyFont="1" applyFill="1" applyBorder="1" applyAlignment="1" applyProtection="1">
      <alignment horizontal="left" vertical="center"/>
    </xf>
    <xf numFmtId="4" fontId="4" fillId="0" borderId="3" xfId="70" applyNumberFormat="1" applyFont="1" applyFill="1" applyBorder="1" applyAlignment="1" applyProtection="1">
      <alignment horizontal="right" vertical="center"/>
    </xf>
    <xf numFmtId="4" fontId="4" fillId="0" borderId="1" xfId="70" applyNumberFormat="1" applyFont="1" applyFill="1" applyBorder="1" applyAlignment="1" applyProtection="1">
      <alignment horizontal="right" vertical="center"/>
    </xf>
    <xf numFmtId="0" fontId="1" fillId="0" borderId="0" xfId="70" applyFill="1">
      <alignment vertical="center"/>
    </xf>
    <xf numFmtId="0" fontId="6" fillId="0" borderId="0" xfId="70" applyNumberFormat="1" applyFont="1" applyFill="1" applyAlignment="1">
      <alignment horizontal="center" vertical="center"/>
    </xf>
    <xf numFmtId="0" fontId="4" fillId="0" borderId="1" xfId="70" applyNumberFormat="1" applyFont="1" applyFill="1" applyBorder="1" applyAlignment="1" applyProtection="1">
      <alignment vertical="center" wrapText="1"/>
    </xf>
    <xf numFmtId="4" fontId="4" fillId="0" borderId="5" xfId="70" applyNumberFormat="1" applyFont="1" applyFill="1" applyBorder="1" applyAlignment="1" applyProtection="1">
      <alignment horizontal="right" vertical="center"/>
    </xf>
    <xf numFmtId="0" fontId="2" fillId="0" borderId="0" xfId="70" applyFont="1" applyFill="1" applyAlignment="1">
      <alignment horizontal="center" vertical="center"/>
    </xf>
    <xf numFmtId="0" fontId="6" fillId="0" borderId="0" xfId="70" applyNumberFormat="1" applyFont="1" applyFill="1" applyAlignment="1">
      <alignment horizontal="right" vertical="center"/>
    </xf>
    <xf numFmtId="0" fontId="7" fillId="0" borderId="0" xfId="73" applyFill="1"/>
    <xf numFmtId="0" fontId="7" fillId="0" borderId="0" xfId="73"/>
    <xf numFmtId="0" fontId="8" fillId="0" borderId="0" xfId="73" applyFont="1"/>
    <xf numFmtId="0" fontId="9" fillId="0" borderId="0" xfId="73" applyNumberFormat="1" applyFont="1" applyFill="1" applyBorder="1" applyAlignment="1" applyProtection="1">
      <alignment horizontal="center" vertical="center"/>
    </xf>
    <xf numFmtId="180" fontId="4" fillId="0" borderId="0" xfId="73" applyNumberFormat="1" applyFont="1" applyFill="1" applyBorder="1" applyAlignment="1">
      <alignment horizontal="left" vertical="center"/>
    </xf>
    <xf numFmtId="180" fontId="4" fillId="0" borderId="0" xfId="73" applyNumberFormat="1" applyFont="1" applyFill="1" applyBorder="1" applyAlignment="1">
      <alignment horizontal="right" vertical="center"/>
    </xf>
    <xf numFmtId="0" fontId="10" fillId="0" borderId="1" xfId="73" applyFont="1" applyBorder="1" applyAlignment="1">
      <alignment horizontal="center" vertical="center"/>
    </xf>
    <xf numFmtId="180" fontId="11" fillId="0" borderId="1" xfId="73" applyNumberFormat="1" applyFont="1" applyFill="1" applyBorder="1" applyAlignment="1">
      <alignment horizontal="center" vertical="center"/>
    </xf>
    <xf numFmtId="0" fontId="11" fillId="0" borderId="1" xfId="73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/>
    </xf>
    <xf numFmtId="0" fontId="1" fillId="0" borderId="1" xfId="73" applyNumberFormat="1" applyFont="1" applyFill="1" applyBorder="1" applyAlignment="1">
      <alignment horizontal="left" vertical="center"/>
    </xf>
    <xf numFmtId="4" fontId="1" fillId="0" borderId="1" xfId="73" applyNumberFormat="1" applyFont="1" applyFill="1" applyBorder="1" applyAlignment="1">
      <alignment horizontal="right" vertical="center"/>
    </xf>
    <xf numFmtId="179" fontId="7" fillId="0" borderId="0" xfId="73" applyNumberFormat="1"/>
    <xf numFmtId="4" fontId="8" fillId="0" borderId="0" xfId="73" applyNumberFormat="1" applyFont="1" applyFill="1"/>
    <xf numFmtId="179" fontId="9" fillId="0" borderId="0" xfId="73" applyNumberFormat="1" applyFont="1" applyFill="1" applyBorder="1" applyAlignment="1" applyProtection="1">
      <alignment horizontal="center" vertical="center"/>
    </xf>
    <xf numFmtId="0" fontId="4" fillId="0" borderId="6" xfId="73" applyFont="1" applyFill="1" applyBorder="1" applyAlignment="1">
      <alignment horizontal="left" vertical="center"/>
    </xf>
    <xf numFmtId="0" fontId="7" fillId="0" borderId="0" xfId="73" applyAlignment="1">
      <alignment horizontal="center"/>
    </xf>
    <xf numFmtId="179" fontId="7" fillId="0" borderId="0" xfId="73" applyNumberFormat="1" applyAlignment="1">
      <alignment horizontal="center"/>
    </xf>
    <xf numFmtId="179" fontId="11" fillId="0" borderId="1" xfId="73" applyNumberFormat="1" applyFont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left" vertical="center" wrapText="1"/>
    </xf>
    <xf numFmtId="181" fontId="1" fillId="0" borderId="1" xfId="73" applyNumberFormat="1" applyFont="1" applyFill="1" applyBorder="1" applyAlignment="1">
      <alignment horizontal="right" vertical="center"/>
    </xf>
    <xf numFmtId="0" fontId="4" fillId="0" borderId="0" xfId="73" applyFont="1" applyFill="1" applyBorder="1" applyAlignment="1">
      <alignment horizontal="right" vertical="center"/>
    </xf>
    <xf numFmtId="0" fontId="11" fillId="0" borderId="1" xfId="73" applyFont="1" applyBorder="1" applyAlignment="1">
      <alignment horizontal="center" vertical="center"/>
    </xf>
    <xf numFmtId="4" fontId="7" fillId="0" borderId="0" xfId="73" applyNumberFormat="1" applyFill="1"/>
    <xf numFmtId="0" fontId="4" fillId="0" borderId="1" xfId="71" applyNumberFormat="1" applyFont="1" applyFill="1" applyBorder="1" applyAlignment="1" applyProtection="1">
      <alignment horizontal="center" vertical="center"/>
    </xf>
    <xf numFmtId="0" fontId="1" fillId="0" borderId="0" xfId="71" applyFill="1">
      <alignment vertical="center"/>
    </xf>
    <xf numFmtId="0" fontId="4" fillId="0" borderId="0" xfId="71" applyFont="1" applyFill="1" applyBorder="1" applyAlignment="1">
      <alignment vertical="center"/>
    </xf>
    <xf numFmtId="0" fontId="1" fillId="0" borderId="0" xfId="71">
      <alignment vertical="center"/>
    </xf>
    <xf numFmtId="0" fontId="2" fillId="0" borderId="0" xfId="71" applyNumberFormat="1" applyFont="1" applyFill="1" applyAlignment="1" applyProtection="1">
      <alignment horizontal="centerContinuous" vertical="center"/>
    </xf>
    <xf numFmtId="0" fontId="12" fillId="0" borderId="0" xfId="71" applyNumberFormat="1" applyFont="1" applyFill="1" applyAlignment="1" applyProtection="1">
      <alignment horizontal="centerContinuous" vertical="center"/>
    </xf>
    <xf numFmtId="0" fontId="13" fillId="0" borderId="0" xfId="71" applyNumberFormat="1" applyFont="1" applyFill="1" applyAlignment="1" applyProtection="1">
      <alignment horizontal="centerContinuous" vertical="center"/>
    </xf>
    <xf numFmtId="4" fontId="13" fillId="0" borderId="0" xfId="71" applyNumberFormat="1" applyFont="1" applyFill="1" applyAlignment="1" applyProtection="1">
      <alignment horizontal="centerContinuous" vertical="center"/>
    </xf>
    <xf numFmtId="0" fontId="4" fillId="0" borderId="0" xfId="71" applyFont="1" applyFill="1">
      <alignment vertical="center"/>
    </xf>
    <xf numFmtId="0" fontId="4" fillId="0" borderId="0" xfId="71" applyFont="1">
      <alignment vertical="center"/>
    </xf>
    <xf numFmtId="0" fontId="4" fillId="0" borderId="0" xfId="71" applyFont="1" applyFill="1" applyAlignment="1">
      <alignment vertical="center"/>
    </xf>
    <xf numFmtId="0" fontId="4" fillId="0" borderId="0" xfId="71" applyFont="1" applyFill="1" applyAlignment="1">
      <alignment horizontal="right" vertical="center"/>
    </xf>
    <xf numFmtId="0" fontId="4" fillId="0" borderId="1" xfId="71" applyNumberFormat="1" applyFont="1" applyFill="1" applyBorder="1" applyAlignment="1" applyProtection="1">
      <alignment horizontal="centerContinuous" vertical="center"/>
    </xf>
    <xf numFmtId="0" fontId="4" fillId="0" borderId="0" xfId="71" applyNumberFormat="1" applyFont="1" applyFill="1" applyBorder="1" applyAlignment="1" applyProtection="1">
      <alignment horizontal="center" vertical="center"/>
    </xf>
    <xf numFmtId="0" fontId="4" fillId="0" borderId="1" xfId="71" applyNumberFormat="1" applyFont="1" applyFill="1" applyBorder="1" applyAlignment="1" applyProtection="1">
      <alignment vertical="center"/>
    </xf>
    <xf numFmtId="179" fontId="1" fillId="0" borderId="1" xfId="71" applyNumberFormat="1" applyFont="1" applyFill="1" applyBorder="1" applyAlignment="1">
      <alignment horizontal="right" vertical="center"/>
    </xf>
    <xf numFmtId="0" fontId="4" fillId="0" borderId="1" xfId="71" applyFont="1" applyFill="1" applyBorder="1" applyAlignment="1">
      <alignment vertical="center"/>
    </xf>
    <xf numFmtId="178" fontId="1" fillId="0" borderId="1" xfId="71" applyNumberFormat="1" applyFont="1" applyFill="1" applyBorder="1" applyAlignment="1" applyProtection="1">
      <alignment horizontal="right" vertical="center"/>
    </xf>
    <xf numFmtId="0" fontId="4" fillId="0" borderId="1" xfId="71" applyNumberFormat="1" applyFont="1" applyFill="1" applyBorder="1" applyAlignment="1" applyProtection="1">
      <alignment horizontal="left" vertical="center"/>
    </xf>
    <xf numFmtId="179" fontId="14" fillId="0" borderId="1" xfId="0" applyNumberFormat="1" applyFont="1" applyFill="1" applyBorder="1" applyAlignment="1">
      <alignment horizontal="right" vertical="center"/>
    </xf>
    <xf numFmtId="176" fontId="4" fillId="0" borderId="1" xfId="71" applyNumberFormat="1" applyFont="1" applyFill="1" applyBorder="1" applyAlignment="1">
      <alignment vertical="center"/>
    </xf>
    <xf numFmtId="179" fontId="1" fillId="0" borderId="1" xfId="71" applyNumberFormat="1" applyFont="1" applyFill="1" applyBorder="1" applyAlignment="1" applyProtection="1">
      <alignment horizontal="right" vertical="center"/>
    </xf>
    <xf numFmtId="179" fontId="14" fillId="0" borderId="1" xfId="0" applyNumberFormat="1" applyFont="1" applyFill="1" applyBorder="1"/>
    <xf numFmtId="179" fontId="4" fillId="0" borderId="1" xfId="71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179" fontId="0" fillId="0" borderId="1" xfId="0" applyNumberFormat="1" applyFill="1" applyBorder="1"/>
    <xf numFmtId="0" fontId="4" fillId="0" borderId="1" xfId="71" applyFont="1" applyFill="1" applyBorder="1">
      <alignment vertical="center"/>
    </xf>
    <xf numFmtId="178" fontId="1" fillId="0" borderId="1" xfId="71" applyNumberFormat="1" applyFont="1" applyBorder="1">
      <alignment vertical="center"/>
    </xf>
    <xf numFmtId="178" fontId="1" fillId="0" borderId="1" xfId="71" applyNumberFormat="1" applyFont="1" applyFill="1" applyBorder="1" applyAlignment="1">
      <alignment horizontal="right" vertical="center"/>
    </xf>
    <xf numFmtId="0" fontId="1" fillId="0" borderId="0" xfId="71" applyFill="1" applyAlignment="1">
      <alignment horizontal="left" vertical="center"/>
    </xf>
    <xf numFmtId="0" fontId="9" fillId="0" borderId="0" xfId="73" applyNumberFormat="1" applyFont="1" applyFill="1" applyBorder="1" applyAlignment="1" applyProtection="1">
      <alignment horizontal="centerContinuous" vertical="center"/>
    </xf>
    <xf numFmtId="0" fontId="15" fillId="0" borderId="0" xfId="73" applyNumberFormat="1" applyFont="1" applyFill="1" applyBorder="1" applyAlignment="1" applyProtection="1">
      <alignment horizontal="centerContinuous" vertical="center"/>
    </xf>
    <xf numFmtId="0" fontId="1" fillId="0" borderId="0" xfId="73" applyFont="1" applyFill="1" applyAlignment="1">
      <alignment vertical="center"/>
    </xf>
    <xf numFmtId="0" fontId="4" fillId="0" borderId="0" xfId="73" applyFont="1" applyFill="1" applyBorder="1" applyAlignment="1">
      <alignment vertical="center"/>
    </xf>
    <xf numFmtId="0" fontId="11" fillId="0" borderId="1" xfId="74" applyFont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vertical="center"/>
    </xf>
    <xf numFmtId="4" fontId="1" fillId="0" borderId="1" xfId="74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horizontal="right" vertical="center"/>
    </xf>
    <xf numFmtId="0" fontId="1" fillId="0" borderId="0" xfId="73" applyFont="1" applyAlignment="1">
      <alignment vertical="center"/>
    </xf>
    <xf numFmtId="0" fontId="4" fillId="0" borderId="0" xfId="73" applyFont="1" applyFill="1" applyAlignment="1">
      <alignment vertical="center"/>
    </xf>
    <xf numFmtId="0" fontId="1" fillId="0" borderId="0" xfId="73" applyFont="1"/>
    <xf numFmtId="0" fontId="4" fillId="0" borderId="0" xfId="73" applyFont="1" applyFill="1" applyBorder="1" applyAlignment="1">
      <alignment horizontal="left" vertical="center"/>
    </xf>
    <xf numFmtId="0" fontId="11" fillId="0" borderId="1" xfId="73" applyNumberFormat="1" applyFont="1" applyFill="1" applyBorder="1" applyAlignment="1" applyProtection="1">
      <alignment horizontal="center" vertical="center"/>
    </xf>
    <xf numFmtId="0" fontId="11" fillId="0" borderId="1" xfId="73" applyNumberFormat="1" applyFont="1" applyFill="1" applyBorder="1" applyAlignment="1" applyProtection="1">
      <alignment horizontal="center" vertical="center" wrapText="1"/>
    </xf>
    <xf numFmtId="0" fontId="13" fillId="0" borderId="1" xfId="73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vertical="center"/>
    </xf>
    <xf numFmtId="179" fontId="1" fillId="0" borderId="1" xfId="73" applyNumberFormat="1" applyFont="1" applyFill="1" applyBorder="1" applyAlignment="1" applyProtection="1">
      <alignment horizontal="right" vertical="center"/>
    </xf>
    <xf numFmtId="180" fontId="4" fillId="0" borderId="1" xfId="73" applyNumberFormat="1" applyFont="1" applyFill="1" applyBorder="1" applyAlignment="1">
      <alignment vertical="center"/>
    </xf>
    <xf numFmtId="181" fontId="1" fillId="0" borderId="1" xfId="73" applyNumberFormat="1" applyFont="1" applyFill="1" applyBorder="1" applyAlignment="1" applyProtection="1">
      <alignment horizontal="right" vertical="center"/>
    </xf>
    <xf numFmtId="181" fontId="4" fillId="0" borderId="1" xfId="73" applyNumberFormat="1" applyFont="1" applyFill="1" applyBorder="1" applyAlignment="1">
      <alignment vertical="center"/>
    </xf>
    <xf numFmtId="0" fontId="4" fillId="0" borderId="1" xfId="73" applyFont="1" applyFill="1" applyBorder="1" applyAlignment="1">
      <alignment vertical="center"/>
    </xf>
    <xf numFmtId="181" fontId="4" fillId="0" borderId="1" xfId="73" applyNumberFormat="1" applyFont="1" applyFill="1" applyBorder="1" applyAlignment="1">
      <alignment horizontal="right" vertical="center"/>
    </xf>
    <xf numFmtId="180" fontId="8" fillId="0" borderId="1" xfId="73" applyNumberFormat="1" applyFont="1" applyFill="1" applyBorder="1" applyAlignment="1" applyProtection="1">
      <alignment vertical="center"/>
    </xf>
    <xf numFmtId="4" fontId="1" fillId="0" borderId="1" xfId="73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horizontal="left" vertical="center"/>
    </xf>
    <xf numFmtId="180" fontId="8" fillId="0" borderId="1" xfId="73" applyNumberFormat="1" applyFont="1" applyFill="1" applyBorder="1" applyAlignment="1" applyProtection="1">
      <alignment horizontal="left" vertical="center"/>
    </xf>
    <xf numFmtId="49" fontId="1" fillId="0" borderId="1" xfId="73" applyNumberFormat="1" applyFont="1" applyFill="1" applyBorder="1" applyAlignment="1" applyProtection="1">
      <alignment horizontal="right" vertical="center"/>
    </xf>
    <xf numFmtId="4" fontId="8" fillId="0" borderId="1" xfId="73" applyNumberFormat="1" applyFont="1" applyFill="1" applyBorder="1" applyAlignment="1" applyProtection="1">
      <alignment horizontal="right" vertical="center"/>
    </xf>
    <xf numFmtId="180" fontId="8" fillId="0" borderId="1" xfId="73" applyNumberFormat="1" applyFont="1" applyFill="1" applyBorder="1" applyAlignment="1" applyProtection="1">
      <alignment horizontal="right" vertical="center"/>
    </xf>
    <xf numFmtId="181" fontId="1" fillId="0" borderId="1" xfId="73" applyNumberFormat="1" applyFont="1" applyFill="1" applyBorder="1" applyAlignment="1">
      <alignment horizontal="left"/>
    </xf>
    <xf numFmtId="181" fontId="1" fillId="0" borderId="1" xfId="73" applyNumberFormat="1" applyFont="1" applyFill="1" applyBorder="1" applyAlignment="1">
      <alignment vertical="center"/>
    </xf>
    <xf numFmtId="180" fontId="8" fillId="0" borderId="1" xfId="73" applyNumberFormat="1" applyFont="1" applyFill="1" applyBorder="1" applyAlignment="1">
      <alignment vertical="center"/>
    </xf>
    <xf numFmtId="0" fontId="8" fillId="0" borderId="1" xfId="73" applyFont="1" applyBorder="1" applyAlignment="1">
      <alignment vertical="center"/>
    </xf>
    <xf numFmtId="181" fontId="1" fillId="0" borderId="1" xfId="73" applyNumberFormat="1" applyFont="1" applyBorder="1" applyAlignment="1">
      <alignment vertical="center"/>
    </xf>
    <xf numFmtId="180" fontId="8" fillId="0" borderId="1" xfId="73" applyNumberFormat="1" applyFont="1" applyFill="1" applyBorder="1" applyAlignment="1">
      <alignment horizontal="right" vertical="center"/>
    </xf>
    <xf numFmtId="0" fontId="1" fillId="0" borderId="1" xfId="73" applyFont="1" applyBorder="1" applyAlignment="1">
      <alignment vertical="center"/>
    </xf>
    <xf numFmtId="180" fontId="11" fillId="0" borderId="1" xfId="73" applyNumberFormat="1" applyFont="1" applyFill="1" applyBorder="1" applyAlignment="1" applyProtection="1">
      <alignment horizontal="center" vertical="center"/>
    </xf>
    <xf numFmtId="182" fontId="8" fillId="0" borderId="1" xfId="73" applyNumberFormat="1" applyFont="1" applyFill="1" applyBorder="1" applyAlignment="1" applyProtection="1">
      <alignment horizontal="right" vertical="center"/>
    </xf>
    <xf numFmtId="181" fontId="1" fillId="0" borderId="1" xfId="73" applyNumberFormat="1" applyFont="1" applyFill="1" applyBorder="1" applyAlignment="1" applyProtection="1">
      <alignment horizontal="center" vertical="center"/>
    </xf>
    <xf numFmtId="0" fontId="1" fillId="0" borderId="0" xfId="73" applyFont="1" applyFill="1"/>
    <xf numFmtId="183" fontId="4" fillId="0" borderId="0" xfId="73" applyNumberFormat="1" applyFont="1" applyFill="1" applyBorder="1" applyAlignment="1">
      <alignment vertical="center"/>
    </xf>
  </cellXfs>
  <cellStyles count="82">
    <cellStyle name="常规" xfId="0" builtinId="0"/>
    <cellStyle name="货币[0]" xfId="1" builtinId="7"/>
    <cellStyle name="差_B3421A39FE1745E0AC528666460808A1" xfId="2"/>
    <cellStyle name="20% - 强调文字颜色 3" xfId="3" builtinId="38"/>
    <cellStyle name="输入" xfId="4" builtinId="20"/>
    <cellStyle name="货币" xfId="5" builtinId="4"/>
    <cellStyle name="差_0286F702FEC34F56857268AED77AE7BA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差_出版署2010年度中央部门决算草案" xfId="13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解释性文本" xfId="23" builtinId="53"/>
    <cellStyle name="差_F21844656B9C4F0DAA402E4A35A57C61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差_38C27FC5FA6C463E8084C9BD96B52B09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百分比_D319BBFDC7564E28AB5978501E3DA7F7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差_40FA3581598043DCAAA0FAE837666164" xfId="56"/>
    <cellStyle name="60% - 强调文字颜色 6" xfId="57" builtinId="52"/>
    <cellStyle name="百分比_06703071F1C54A23AEA0C6EB0A14EA86" xfId="58"/>
    <cellStyle name="差_5.中央部门决算（草案)-1" xfId="59"/>
    <cellStyle name="差_CA6D354DFB9048CB92D8963842D13E4A" xfId="60"/>
    <cellStyle name="常规 4" xfId="61"/>
    <cellStyle name="差_全国友协2010年度中央部门决算（草案）" xfId="62"/>
    <cellStyle name="差_司法部2010年度中央部门决算（草案）报" xfId="63"/>
    <cellStyle name="常规 2" xfId="64"/>
    <cellStyle name="常规 3" xfId="65"/>
    <cellStyle name="常规 5" xfId="66"/>
    <cellStyle name="常规 7" xfId="67"/>
    <cellStyle name="常规 8" xfId="68"/>
    <cellStyle name="常规_0286F702FEC34F56857268AED77AE7BA" xfId="69"/>
    <cellStyle name="常规_06703071F1C54A23AEA0C6EB0A14EA86" xfId="70"/>
    <cellStyle name="常规_40FA3581598043DCAAA0FAE837666164" xfId="71"/>
    <cellStyle name="常规_D319BBFDC7564E28AB5978501E3DA7F7" xfId="72"/>
    <cellStyle name="常规_省级部门预决算及“三公”经费公开工作方案附件" xfId="73"/>
    <cellStyle name="常规_事业单位部门决算报表（讨论稿） 2" xfId="74"/>
    <cellStyle name="好_40FA3581598043DCAAA0FAE837666164" xfId="75"/>
    <cellStyle name="好_5.中央部门决算（草案)-1" xfId="76"/>
    <cellStyle name="好_F21844656B9C4F0DAA402E4A35A57C61" xfId="77"/>
    <cellStyle name="好_出版署2010年度中央部门决算草案" xfId="78"/>
    <cellStyle name="好_全国友协2010年度中央部门决算（草案）" xfId="79"/>
    <cellStyle name="好_司法部2010年度中央部门决算（草案）报" xfId="80"/>
    <cellStyle name="样式 1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0"/>
  <sheetViews>
    <sheetView showGridLines="0" showZeros="0" tabSelected="1" workbookViewId="0">
      <selection activeCell="C12" sqref="C12"/>
    </sheetView>
  </sheetViews>
  <sheetFormatPr defaultColWidth="5.125" defaultRowHeight="14.25"/>
  <cols>
    <col min="1" max="1" width="25" style="68" customWidth="1"/>
    <col min="2" max="2" width="13.125" style="68" customWidth="1"/>
    <col min="3" max="3" width="25.75" style="68" customWidth="1"/>
    <col min="4" max="4" width="10.25" style="68" customWidth="1"/>
    <col min="5" max="5" width="11.25" style="68" customWidth="1"/>
    <col min="6" max="7" width="9.25" style="68" customWidth="1"/>
    <col min="8" max="8" width="7.125" style="68" customWidth="1"/>
    <col min="9" max="162" width="5" style="68" customWidth="1"/>
    <col min="163" max="16384" width="5.125" style="68"/>
  </cols>
  <sheetData>
    <row r="1" ht="17.25" customHeight="1" spans="1:1">
      <c r="A1" s="69" t="s">
        <v>0</v>
      </c>
    </row>
    <row r="2" s="136" customFormat="1" ht="26.25" customHeight="1" spans="1:254">
      <c r="A2" s="70" t="s">
        <v>1</v>
      </c>
      <c r="B2" s="70"/>
      <c r="C2" s="70"/>
      <c r="D2" s="70"/>
      <c r="E2" s="70"/>
      <c r="F2" s="70"/>
      <c r="G2" s="70"/>
      <c r="H2" s="70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</row>
    <row r="3" s="136" customFormat="1" ht="18.95" customHeight="1" spans="1:254">
      <c r="A3" s="139" t="s">
        <v>2</v>
      </c>
      <c r="B3" s="139"/>
      <c r="C3" s="124"/>
      <c r="D3" s="124"/>
      <c r="F3" s="88" t="s">
        <v>3</v>
      </c>
      <c r="G3" s="88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</row>
    <row r="4" s="136" customFormat="1" ht="18" customHeight="1" spans="1:254">
      <c r="A4" s="140" t="s">
        <v>4</v>
      </c>
      <c r="B4" s="140"/>
      <c r="C4" s="140" t="s">
        <v>5</v>
      </c>
      <c r="D4" s="140"/>
      <c r="E4" s="140"/>
      <c r="F4" s="140"/>
      <c r="G4" s="140"/>
      <c r="H4" s="140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</row>
    <row r="5" s="136" customFormat="1" ht="47.25" customHeight="1" spans="1:254">
      <c r="A5" s="140" t="s">
        <v>6</v>
      </c>
      <c r="B5" s="140" t="s">
        <v>7</v>
      </c>
      <c r="C5" s="140" t="s">
        <v>6</v>
      </c>
      <c r="D5" s="140" t="s">
        <v>8</v>
      </c>
      <c r="E5" s="141" t="s">
        <v>9</v>
      </c>
      <c r="F5" s="141" t="s">
        <v>10</v>
      </c>
      <c r="G5" s="141" t="s">
        <v>11</v>
      </c>
      <c r="H5" s="142" t="s">
        <v>12</v>
      </c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</row>
    <row r="6" s="123" customFormat="1" ht="20.1" customHeight="1" spans="1:254">
      <c r="A6" s="143" t="s">
        <v>13</v>
      </c>
      <c r="B6" s="144">
        <f>B7+B8</f>
        <v>0</v>
      </c>
      <c r="C6" s="145" t="s">
        <v>14</v>
      </c>
      <c r="D6" s="87">
        <f>E6+F6+H6+G6</f>
        <v>466.270668</v>
      </c>
      <c r="E6" s="146">
        <v>466.270668</v>
      </c>
      <c r="F6" s="87">
        <v>0</v>
      </c>
      <c r="G6" s="87">
        <f>SUM(G7:G35)</f>
        <v>0</v>
      </c>
      <c r="H6" s="147">
        <v>0</v>
      </c>
      <c r="I6" s="124"/>
      <c r="J6" s="124"/>
      <c r="K6" s="168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</row>
    <row r="7" s="123" customFormat="1" ht="20.1" customHeight="1" spans="1:254">
      <c r="A7" s="143" t="s">
        <v>15</v>
      </c>
      <c r="B7" s="135">
        <v>0</v>
      </c>
      <c r="C7" s="148" t="s">
        <v>16</v>
      </c>
      <c r="D7" s="87">
        <f t="shared" ref="D7:D35" si="0">E7+F7+H7+G7</f>
        <v>372.026256</v>
      </c>
      <c r="E7" s="146">
        <v>372.026256</v>
      </c>
      <c r="F7" s="87">
        <v>0</v>
      </c>
      <c r="G7" s="87">
        <v>0</v>
      </c>
      <c r="H7" s="149">
        <v>0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</row>
    <row r="8" s="123" customFormat="1" ht="20.1" customHeight="1" spans="1:254">
      <c r="A8" s="150" t="s">
        <v>17</v>
      </c>
      <c r="B8" s="151">
        <v>0</v>
      </c>
      <c r="C8" s="148" t="s">
        <v>18</v>
      </c>
      <c r="D8" s="87">
        <f t="shared" si="0"/>
        <v>0</v>
      </c>
      <c r="E8" s="146">
        <v>0</v>
      </c>
      <c r="F8" s="87">
        <v>0</v>
      </c>
      <c r="G8" s="87">
        <v>0</v>
      </c>
      <c r="H8" s="149">
        <v>0</v>
      </c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</row>
    <row r="9" s="123" customFormat="1" ht="20.1" customHeight="1" spans="1:254">
      <c r="A9" s="150" t="s">
        <v>19</v>
      </c>
      <c r="B9" s="151">
        <v>466.270668</v>
      </c>
      <c r="C9" s="148" t="s">
        <v>20</v>
      </c>
      <c r="D9" s="87">
        <f t="shared" si="0"/>
        <v>0</v>
      </c>
      <c r="E9" s="146">
        <v>0</v>
      </c>
      <c r="F9" s="87">
        <v>0</v>
      </c>
      <c r="G9" s="87">
        <v>0</v>
      </c>
      <c r="H9" s="149">
        <v>0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  <c r="IL9" s="124"/>
      <c r="IM9" s="124"/>
      <c r="IN9" s="124"/>
      <c r="IO9" s="124"/>
      <c r="IP9" s="124"/>
      <c r="IQ9" s="124"/>
      <c r="IR9" s="124"/>
      <c r="IS9" s="124"/>
      <c r="IT9" s="124"/>
    </row>
    <row r="10" s="123" customFormat="1" ht="20.1" customHeight="1" spans="1:254">
      <c r="A10" s="143" t="s">
        <v>15</v>
      </c>
      <c r="B10" s="151">
        <v>466.270668</v>
      </c>
      <c r="C10" s="148" t="s">
        <v>21</v>
      </c>
      <c r="D10" s="87">
        <f t="shared" si="0"/>
        <v>0</v>
      </c>
      <c r="E10" s="146">
        <v>0</v>
      </c>
      <c r="F10" s="87">
        <v>0</v>
      </c>
      <c r="G10" s="87">
        <v>0</v>
      </c>
      <c r="H10" s="149">
        <v>0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  <c r="IT10" s="124"/>
    </row>
    <row r="11" s="123" customFormat="1" ht="20.1" customHeight="1" spans="1:254">
      <c r="A11" s="143" t="s">
        <v>22</v>
      </c>
      <c r="B11" s="151">
        <v>466.270668</v>
      </c>
      <c r="C11" s="148" t="s">
        <v>23</v>
      </c>
      <c r="D11" s="87">
        <f t="shared" si="0"/>
        <v>0</v>
      </c>
      <c r="E11" s="146">
        <v>0</v>
      </c>
      <c r="F11" s="87">
        <v>0</v>
      </c>
      <c r="G11" s="87">
        <v>0</v>
      </c>
      <c r="H11" s="149">
        <v>0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  <c r="IK11" s="124"/>
      <c r="IL11" s="124"/>
      <c r="IM11" s="124"/>
      <c r="IN11" s="124"/>
      <c r="IO11" s="124"/>
      <c r="IP11" s="124"/>
      <c r="IQ11" s="124"/>
      <c r="IR11" s="124"/>
      <c r="IS11" s="124"/>
      <c r="IT11" s="124"/>
    </row>
    <row r="12" s="123" customFormat="1" ht="20.1" customHeight="1" spans="1:254">
      <c r="A12" s="152" t="s">
        <v>24</v>
      </c>
      <c r="B12" s="135">
        <v>0</v>
      </c>
      <c r="C12" s="148" t="s">
        <v>25</v>
      </c>
      <c r="D12" s="87">
        <f t="shared" si="0"/>
        <v>0</v>
      </c>
      <c r="E12" s="146">
        <v>0</v>
      </c>
      <c r="F12" s="87">
        <v>0</v>
      </c>
      <c r="G12" s="87">
        <v>0</v>
      </c>
      <c r="H12" s="149">
        <v>0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  <c r="IT12" s="124"/>
    </row>
    <row r="13" s="123" customFormat="1" ht="20.1" customHeight="1" spans="1:254">
      <c r="A13" s="153" t="s">
        <v>17</v>
      </c>
      <c r="B13" s="151">
        <v>0</v>
      </c>
      <c r="C13" s="148" t="s">
        <v>26</v>
      </c>
      <c r="D13" s="87">
        <f t="shared" si="0"/>
        <v>0</v>
      </c>
      <c r="E13" s="146">
        <v>0</v>
      </c>
      <c r="F13" s="87">
        <v>0</v>
      </c>
      <c r="G13" s="87">
        <v>0</v>
      </c>
      <c r="H13" s="149">
        <v>0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  <c r="IT13" s="124"/>
    </row>
    <row r="14" s="123" customFormat="1" ht="20.1" customHeight="1" spans="1:254">
      <c r="A14" s="143" t="s">
        <v>27</v>
      </c>
      <c r="B14" s="154" t="s">
        <v>28</v>
      </c>
      <c r="C14" s="148" t="s">
        <v>29</v>
      </c>
      <c r="D14" s="87">
        <f t="shared" si="0"/>
        <v>45.234144</v>
      </c>
      <c r="E14" s="146">
        <v>45.234144</v>
      </c>
      <c r="F14" s="87">
        <v>0</v>
      </c>
      <c r="G14" s="87">
        <v>0</v>
      </c>
      <c r="H14" s="149">
        <v>0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  <c r="IK14" s="124"/>
      <c r="IL14" s="124"/>
      <c r="IM14" s="124"/>
      <c r="IN14" s="124"/>
      <c r="IO14" s="124"/>
      <c r="IP14" s="124"/>
      <c r="IQ14" s="124"/>
      <c r="IR14" s="124"/>
      <c r="IS14" s="124"/>
      <c r="IT14" s="124"/>
    </row>
    <row r="15" s="123" customFormat="1" ht="20.1" customHeight="1" spans="1:254">
      <c r="A15" s="143" t="s">
        <v>30</v>
      </c>
      <c r="B15" s="155">
        <v>0</v>
      </c>
      <c r="C15" s="107" t="s">
        <v>31</v>
      </c>
      <c r="D15" s="87">
        <f t="shared" si="0"/>
        <v>0</v>
      </c>
      <c r="E15" s="146">
        <v>0</v>
      </c>
      <c r="F15" s="87">
        <v>0</v>
      </c>
      <c r="G15" s="87">
        <v>0</v>
      </c>
      <c r="H15" s="149">
        <v>0</v>
      </c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  <c r="IT15" s="124"/>
    </row>
    <row r="16" s="123" customFormat="1" ht="20.1" customHeight="1" spans="1:254">
      <c r="A16" s="150"/>
      <c r="B16" s="156"/>
      <c r="C16" s="107" t="s">
        <v>32</v>
      </c>
      <c r="D16" s="87">
        <f t="shared" si="0"/>
        <v>17.3424</v>
      </c>
      <c r="E16" s="146">
        <v>17.3424</v>
      </c>
      <c r="F16" s="87">
        <v>0</v>
      </c>
      <c r="G16" s="87">
        <v>0</v>
      </c>
      <c r="H16" s="149">
        <v>0</v>
      </c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4"/>
      <c r="IL16" s="124"/>
      <c r="IM16" s="124"/>
      <c r="IN16" s="124"/>
      <c r="IO16" s="124"/>
      <c r="IP16" s="124"/>
      <c r="IQ16" s="124"/>
      <c r="IR16" s="124"/>
      <c r="IS16" s="124"/>
      <c r="IT16" s="124"/>
    </row>
    <row r="17" s="123" customFormat="1" ht="20.1" customHeight="1" spans="1:254">
      <c r="A17" s="150"/>
      <c r="B17" s="156"/>
      <c r="C17" s="107" t="s">
        <v>33</v>
      </c>
      <c r="D17" s="87">
        <f t="shared" si="0"/>
        <v>0</v>
      </c>
      <c r="E17" s="146">
        <v>0</v>
      </c>
      <c r="F17" s="87">
        <v>0</v>
      </c>
      <c r="G17" s="87">
        <v>0</v>
      </c>
      <c r="H17" s="149">
        <v>0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  <c r="IK17" s="124"/>
      <c r="IL17" s="124"/>
      <c r="IM17" s="124"/>
      <c r="IN17" s="124"/>
      <c r="IO17" s="124"/>
      <c r="IP17" s="124"/>
      <c r="IQ17" s="124"/>
      <c r="IR17" s="124"/>
      <c r="IS17" s="124"/>
      <c r="IT17" s="124"/>
    </row>
    <row r="18" s="123" customFormat="1" ht="20.1" customHeight="1" spans="1:254">
      <c r="A18" s="150"/>
      <c r="B18" s="156"/>
      <c r="C18" s="107" t="s">
        <v>34</v>
      </c>
      <c r="D18" s="87">
        <f t="shared" si="0"/>
        <v>0</v>
      </c>
      <c r="E18" s="146">
        <v>0</v>
      </c>
      <c r="F18" s="87">
        <v>0</v>
      </c>
      <c r="G18" s="87">
        <v>0</v>
      </c>
      <c r="H18" s="149">
        <v>0</v>
      </c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4"/>
      <c r="EK18" s="124"/>
      <c r="EL18" s="124"/>
      <c r="EM18" s="124"/>
      <c r="EN18" s="124"/>
      <c r="EO18" s="124"/>
      <c r="EP18" s="124"/>
      <c r="EQ18" s="124"/>
      <c r="ER18" s="124"/>
      <c r="ES18" s="124"/>
      <c r="ET18" s="124"/>
      <c r="EU18" s="124"/>
      <c r="EV18" s="124"/>
      <c r="EW18" s="124"/>
      <c r="EX18" s="124"/>
      <c r="EY18" s="124"/>
      <c r="EZ18" s="124"/>
      <c r="FA18" s="124"/>
      <c r="FB18" s="124"/>
      <c r="FC18" s="124"/>
      <c r="FD18" s="124"/>
      <c r="FE18" s="124"/>
      <c r="FF18" s="124"/>
      <c r="FG18" s="124"/>
      <c r="FH18" s="124"/>
      <c r="FI18" s="124"/>
      <c r="FJ18" s="124"/>
      <c r="FK18" s="124"/>
      <c r="FL18" s="124"/>
      <c r="FM18" s="124"/>
      <c r="FN18" s="124"/>
      <c r="FO18" s="124"/>
      <c r="FP18" s="124"/>
      <c r="FQ18" s="124"/>
      <c r="FR18" s="124"/>
      <c r="FS18" s="124"/>
      <c r="FT18" s="124"/>
      <c r="FU18" s="124"/>
      <c r="FV18" s="124"/>
      <c r="FW18" s="124"/>
      <c r="FX18" s="124"/>
      <c r="FY18" s="124"/>
      <c r="FZ18" s="124"/>
      <c r="GA18" s="124"/>
      <c r="GB18" s="124"/>
      <c r="GC18" s="124"/>
      <c r="GD18" s="124"/>
      <c r="GE18" s="124"/>
      <c r="GF18" s="124"/>
      <c r="GG18" s="124"/>
      <c r="GH18" s="124"/>
      <c r="GI18" s="124"/>
      <c r="GJ18" s="124"/>
      <c r="GK18" s="124"/>
      <c r="GL18" s="124"/>
      <c r="GM18" s="124"/>
      <c r="GN18" s="124"/>
      <c r="GO18" s="124"/>
      <c r="GP18" s="124"/>
      <c r="GQ18" s="124"/>
      <c r="GR18" s="124"/>
      <c r="GS18" s="124"/>
      <c r="GT18" s="124"/>
      <c r="GU18" s="124"/>
      <c r="GV18" s="124"/>
      <c r="GW18" s="124"/>
      <c r="GX18" s="124"/>
      <c r="GY18" s="124"/>
      <c r="GZ18" s="124"/>
      <c r="HA18" s="124"/>
      <c r="HB18" s="124"/>
      <c r="HC18" s="124"/>
      <c r="HD18" s="124"/>
      <c r="HE18" s="124"/>
      <c r="HF18" s="124"/>
      <c r="HG18" s="124"/>
      <c r="HH18" s="124"/>
      <c r="HI18" s="124"/>
      <c r="HJ18" s="124"/>
      <c r="HK18" s="124"/>
      <c r="HL18" s="124"/>
      <c r="HM18" s="124"/>
      <c r="HN18" s="124"/>
      <c r="HO18" s="124"/>
      <c r="HP18" s="124"/>
      <c r="HQ18" s="124"/>
      <c r="HR18" s="124"/>
      <c r="HS18" s="124"/>
      <c r="HT18" s="124"/>
      <c r="HU18" s="124"/>
      <c r="HV18" s="124"/>
      <c r="HW18" s="124"/>
      <c r="HX18" s="124"/>
      <c r="HY18" s="124"/>
      <c r="HZ18" s="124"/>
      <c r="IA18" s="124"/>
      <c r="IB18" s="124"/>
      <c r="IC18" s="124"/>
      <c r="ID18" s="124"/>
      <c r="IE18" s="124"/>
      <c r="IF18" s="124"/>
      <c r="IG18" s="124"/>
      <c r="IH18" s="124"/>
      <c r="II18" s="124"/>
      <c r="IJ18" s="124"/>
      <c r="IK18" s="124"/>
      <c r="IL18" s="124"/>
      <c r="IM18" s="124"/>
      <c r="IN18" s="124"/>
      <c r="IO18" s="124"/>
      <c r="IP18" s="124"/>
      <c r="IQ18" s="124"/>
      <c r="IR18" s="124"/>
      <c r="IS18" s="124"/>
      <c r="IT18" s="124"/>
    </row>
    <row r="19" s="123" customFormat="1" ht="20.1" customHeight="1" spans="1:254">
      <c r="A19" s="150"/>
      <c r="B19" s="156"/>
      <c r="C19" s="107" t="s">
        <v>35</v>
      </c>
      <c r="D19" s="87">
        <f t="shared" si="0"/>
        <v>0</v>
      </c>
      <c r="E19" s="146">
        <v>0</v>
      </c>
      <c r="F19" s="87">
        <v>0</v>
      </c>
      <c r="G19" s="87">
        <v>0</v>
      </c>
      <c r="H19" s="149">
        <v>0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4"/>
      <c r="ET19" s="124"/>
      <c r="EU19" s="124"/>
      <c r="EV19" s="124"/>
      <c r="EW19" s="124"/>
      <c r="EX19" s="124"/>
      <c r="EY19" s="124"/>
      <c r="EZ19" s="124"/>
      <c r="FA19" s="124"/>
      <c r="FB19" s="124"/>
      <c r="FC19" s="124"/>
      <c r="FD19" s="124"/>
      <c r="FE19" s="124"/>
      <c r="FF19" s="124"/>
      <c r="FG19" s="124"/>
      <c r="FH19" s="124"/>
      <c r="FI19" s="124"/>
      <c r="FJ19" s="124"/>
      <c r="FK19" s="124"/>
      <c r="FL19" s="124"/>
      <c r="FM19" s="124"/>
      <c r="FN19" s="124"/>
      <c r="FO19" s="124"/>
      <c r="FP19" s="124"/>
      <c r="FQ19" s="124"/>
      <c r="FR19" s="124"/>
      <c r="FS19" s="124"/>
      <c r="FT19" s="124"/>
      <c r="FU19" s="124"/>
      <c r="FV19" s="124"/>
      <c r="FW19" s="124"/>
      <c r="FX19" s="124"/>
      <c r="FY19" s="124"/>
      <c r="FZ19" s="124"/>
      <c r="GA19" s="124"/>
      <c r="GB19" s="124"/>
      <c r="GC19" s="124"/>
      <c r="GD19" s="124"/>
      <c r="GE19" s="124"/>
      <c r="GF19" s="124"/>
      <c r="GG19" s="124"/>
      <c r="GH19" s="124"/>
      <c r="GI19" s="124"/>
      <c r="GJ19" s="124"/>
      <c r="GK19" s="124"/>
      <c r="GL19" s="124"/>
      <c r="GM19" s="124"/>
      <c r="GN19" s="124"/>
      <c r="GO19" s="124"/>
      <c r="GP19" s="124"/>
      <c r="GQ19" s="124"/>
      <c r="GR19" s="124"/>
      <c r="GS19" s="124"/>
      <c r="GT19" s="124"/>
      <c r="GU19" s="124"/>
      <c r="GV19" s="124"/>
      <c r="GW19" s="124"/>
      <c r="GX19" s="124"/>
      <c r="GY19" s="124"/>
      <c r="GZ19" s="124"/>
      <c r="HA19" s="124"/>
      <c r="HB19" s="124"/>
      <c r="HC19" s="124"/>
      <c r="HD19" s="124"/>
      <c r="HE19" s="124"/>
      <c r="HF19" s="124"/>
      <c r="HG19" s="124"/>
      <c r="HH19" s="124"/>
      <c r="HI19" s="124"/>
      <c r="HJ19" s="124"/>
      <c r="HK19" s="124"/>
      <c r="HL19" s="124"/>
      <c r="HM19" s="124"/>
      <c r="HN19" s="124"/>
      <c r="HO19" s="124"/>
      <c r="HP19" s="124"/>
      <c r="HQ19" s="124"/>
      <c r="HR19" s="124"/>
      <c r="HS19" s="124"/>
      <c r="HT19" s="124"/>
      <c r="HU19" s="124"/>
      <c r="HV19" s="124"/>
      <c r="HW19" s="124"/>
      <c r="HX19" s="124"/>
      <c r="HY19" s="124"/>
      <c r="HZ19" s="124"/>
      <c r="IA19" s="124"/>
      <c r="IB19" s="124"/>
      <c r="IC19" s="124"/>
      <c r="ID19" s="124"/>
      <c r="IE19" s="124"/>
      <c r="IF19" s="124"/>
      <c r="IG19" s="124"/>
      <c r="IH19" s="124"/>
      <c r="II19" s="124"/>
      <c r="IJ19" s="124"/>
      <c r="IK19" s="124"/>
      <c r="IL19" s="124"/>
      <c r="IM19" s="124"/>
      <c r="IN19" s="124"/>
      <c r="IO19" s="124"/>
      <c r="IP19" s="124"/>
      <c r="IQ19" s="124"/>
      <c r="IR19" s="124"/>
      <c r="IS19" s="124"/>
      <c r="IT19" s="124"/>
    </row>
    <row r="20" s="123" customFormat="1" ht="20.1" customHeight="1" spans="1:254">
      <c r="A20" s="150"/>
      <c r="B20" s="156"/>
      <c r="C20" s="107" t="s">
        <v>36</v>
      </c>
      <c r="D20" s="87">
        <f t="shared" si="0"/>
        <v>0</v>
      </c>
      <c r="E20" s="146">
        <v>0</v>
      </c>
      <c r="F20" s="87">
        <v>0</v>
      </c>
      <c r="G20" s="87">
        <v>0</v>
      </c>
      <c r="H20" s="149">
        <v>0</v>
      </c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4"/>
      <c r="FG20" s="124"/>
      <c r="FH20" s="124"/>
      <c r="FI20" s="124"/>
      <c r="FJ20" s="124"/>
      <c r="FK20" s="124"/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4"/>
      <c r="GK20" s="124"/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/>
      <c r="HM20" s="124"/>
      <c r="HN20" s="124"/>
      <c r="HO20" s="124"/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  <c r="IJ20" s="124"/>
      <c r="IK20" s="124"/>
      <c r="IL20" s="124"/>
      <c r="IM20" s="124"/>
      <c r="IN20" s="124"/>
      <c r="IO20" s="124"/>
      <c r="IP20" s="124"/>
      <c r="IQ20" s="124"/>
      <c r="IR20" s="124"/>
      <c r="IS20" s="124"/>
      <c r="IT20" s="124"/>
    </row>
    <row r="21" s="123" customFormat="1" ht="20.1" customHeight="1" spans="1:254">
      <c r="A21" s="150"/>
      <c r="B21" s="156"/>
      <c r="C21" s="107" t="s">
        <v>37</v>
      </c>
      <c r="D21" s="87">
        <f t="shared" si="0"/>
        <v>0</v>
      </c>
      <c r="E21" s="146">
        <v>0</v>
      </c>
      <c r="F21" s="87">
        <v>0</v>
      </c>
      <c r="G21" s="87">
        <v>0</v>
      </c>
      <c r="H21" s="149">
        <v>0</v>
      </c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/>
      <c r="EF21" s="124"/>
      <c r="EG21" s="124"/>
      <c r="EH21" s="124"/>
      <c r="EI21" s="124"/>
      <c r="EJ21" s="124"/>
      <c r="EK21" s="124"/>
      <c r="EL21" s="124"/>
      <c r="EM21" s="124"/>
      <c r="EN21" s="124"/>
      <c r="EO21" s="124"/>
      <c r="EP21" s="124"/>
      <c r="EQ21" s="124"/>
      <c r="ER21" s="124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/>
      <c r="FD21" s="124"/>
      <c r="FE21" s="124"/>
      <c r="FF21" s="124"/>
      <c r="FG21" s="124"/>
      <c r="FH21" s="124"/>
      <c r="FI21" s="124"/>
      <c r="FJ21" s="124"/>
      <c r="FK21" s="124"/>
      <c r="FL21" s="124"/>
      <c r="FM21" s="124"/>
      <c r="FN21" s="124"/>
      <c r="FO21" s="124"/>
      <c r="FP21" s="124"/>
      <c r="FQ21" s="124"/>
      <c r="FR21" s="124"/>
      <c r="FS21" s="124"/>
      <c r="FT21" s="124"/>
      <c r="FU21" s="124"/>
      <c r="FV21" s="124"/>
      <c r="FW21" s="124"/>
      <c r="FX21" s="124"/>
      <c r="FY21" s="124"/>
      <c r="FZ21" s="124"/>
      <c r="GA21" s="124"/>
      <c r="GB21" s="124"/>
      <c r="GC21" s="124"/>
      <c r="GD21" s="124"/>
      <c r="GE21" s="124"/>
      <c r="GF21" s="124"/>
      <c r="GG21" s="124"/>
      <c r="GH21" s="124"/>
      <c r="GI21" s="124"/>
      <c r="GJ21" s="124"/>
      <c r="GK21" s="124"/>
      <c r="GL21" s="124"/>
      <c r="GM21" s="124"/>
      <c r="GN21" s="124"/>
      <c r="GO21" s="124"/>
      <c r="GP21" s="124"/>
      <c r="GQ21" s="124"/>
      <c r="GR21" s="124"/>
      <c r="GS21" s="124"/>
      <c r="GT21" s="124"/>
      <c r="GU21" s="124"/>
      <c r="GV21" s="124"/>
      <c r="GW21" s="124"/>
      <c r="GX21" s="124"/>
      <c r="GY21" s="124"/>
      <c r="GZ21" s="124"/>
      <c r="HA21" s="124"/>
      <c r="HB21" s="124"/>
      <c r="HC21" s="124"/>
      <c r="HD21" s="124"/>
      <c r="HE21" s="124"/>
      <c r="HF21" s="124"/>
      <c r="HG21" s="124"/>
      <c r="HH21" s="124"/>
      <c r="HI21" s="124"/>
      <c r="HJ21" s="124"/>
      <c r="HK21" s="124"/>
      <c r="HL21" s="124"/>
      <c r="HM21" s="124"/>
      <c r="HN21" s="124"/>
      <c r="HO21" s="124"/>
      <c r="HP21" s="124"/>
      <c r="HQ21" s="124"/>
      <c r="HR21" s="124"/>
      <c r="HS21" s="124"/>
      <c r="HT21" s="124"/>
      <c r="HU21" s="124"/>
      <c r="HV21" s="124"/>
      <c r="HW21" s="124"/>
      <c r="HX21" s="124"/>
      <c r="HY21" s="124"/>
      <c r="HZ21" s="124"/>
      <c r="IA21" s="124"/>
      <c r="IB21" s="124"/>
      <c r="IC21" s="124"/>
      <c r="ID21" s="124"/>
      <c r="IE21" s="124"/>
      <c r="IF21" s="124"/>
      <c r="IG21" s="124"/>
      <c r="IH21" s="124"/>
      <c r="II21" s="124"/>
      <c r="IJ21" s="124"/>
      <c r="IK21" s="124"/>
      <c r="IL21" s="124"/>
      <c r="IM21" s="124"/>
      <c r="IN21" s="124"/>
      <c r="IO21" s="124"/>
      <c r="IP21" s="124"/>
      <c r="IQ21" s="124"/>
      <c r="IR21" s="124"/>
      <c r="IS21" s="124"/>
      <c r="IT21" s="124"/>
    </row>
    <row r="22" s="123" customFormat="1" ht="20.1" customHeight="1" spans="1:254">
      <c r="A22" s="150"/>
      <c r="B22" s="156"/>
      <c r="C22" s="107" t="s">
        <v>38</v>
      </c>
      <c r="D22" s="87">
        <f t="shared" si="0"/>
        <v>0</v>
      </c>
      <c r="E22" s="146">
        <v>0</v>
      </c>
      <c r="F22" s="87">
        <v>0</v>
      </c>
      <c r="G22" s="87">
        <v>0</v>
      </c>
      <c r="H22" s="149">
        <v>0</v>
      </c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124"/>
      <c r="ES22" s="124"/>
      <c r="ET22" s="124"/>
      <c r="EU22" s="124"/>
      <c r="EV22" s="124"/>
      <c r="EW22" s="124"/>
      <c r="EX22" s="124"/>
      <c r="EY22" s="124"/>
      <c r="EZ22" s="124"/>
      <c r="FA22" s="124"/>
      <c r="FB22" s="124"/>
      <c r="FC22" s="124"/>
      <c r="FD22" s="124"/>
      <c r="FE22" s="124"/>
      <c r="FF22" s="124"/>
      <c r="FG22" s="124"/>
      <c r="FH22" s="124"/>
      <c r="FI22" s="124"/>
      <c r="FJ22" s="124"/>
      <c r="FK22" s="124"/>
      <c r="FL22" s="124"/>
      <c r="FM22" s="124"/>
      <c r="FN22" s="124"/>
      <c r="FO22" s="124"/>
      <c r="FP22" s="124"/>
      <c r="FQ22" s="124"/>
      <c r="FR22" s="124"/>
      <c r="FS22" s="124"/>
      <c r="FT22" s="124"/>
      <c r="FU22" s="124"/>
      <c r="FV22" s="124"/>
      <c r="FW22" s="124"/>
      <c r="FX22" s="124"/>
      <c r="FY22" s="124"/>
      <c r="FZ22" s="124"/>
      <c r="GA22" s="124"/>
      <c r="GB22" s="124"/>
      <c r="GC22" s="124"/>
      <c r="GD22" s="124"/>
      <c r="GE22" s="124"/>
      <c r="GF22" s="124"/>
      <c r="GG22" s="124"/>
      <c r="GH22" s="124"/>
      <c r="GI22" s="124"/>
      <c r="GJ22" s="124"/>
      <c r="GK22" s="124"/>
      <c r="GL22" s="124"/>
      <c r="GM22" s="124"/>
      <c r="GN22" s="124"/>
      <c r="GO22" s="124"/>
      <c r="GP22" s="124"/>
      <c r="GQ22" s="124"/>
      <c r="GR22" s="124"/>
      <c r="GS22" s="124"/>
      <c r="GT22" s="124"/>
      <c r="GU22" s="124"/>
      <c r="GV22" s="124"/>
      <c r="GW22" s="124"/>
      <c r="GX22" s="124"/>
      <c r="GY22" s="124"/>
      <c r="GZ22" s="124"/>
      <c r="HA22" s="124"/>
      <c r="HB22" s="124"/>
      <c r="HC22" s="124"/>
      <c r="HD22" s="124"/>
      <c r="HE22" s="124"/>
      <c r="HF22" s="124"/>
      <c r="HG22" s="124"/>
      <c r="HH22" s="124"/>
      <c r="HI22" s="12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24"/>
      <c r="HU22" s="12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124"/>
      <c r="IG22" s="124"/>
      <c r="IH22" s="124"/>
      <c r="II22" s="124"/>
      <c r="IJ22" s="124"/>
      <c r="IK22" s="124"/>
      <c r="IL22" s="124"/>
      <c r="IM22" s="124"/>
      <c r="IN22" s="124"/>
      <c r="IO22" s="124"/>
      <c r="IP22" s="124"/>
      <c r="IQ22" s="124"/>
      <c r="IR22" s="124"/>
      <c r="IS22" s="124"/>
      <c r="IT22" s="124"/>
    </row>
    <row r="23" s="123" customFormat="1" ht="20.1" customHeight="1" spans="1:254">
      <c r="A23" s="150"/>
      <c r="B23" s="156"/>
      <c r="C23" s="107" t="s">
        <v>39</v>
      </c>
      <c r="D23" s="87">
        <f t="shared" si="0"/>
        <v>0</v>
      </c>
      <c r="E23" s="146">
        <v>0</v>
      </c>
      <c r="F23" s="87">
        <v>0</v>
      </c>
      <c r="G23" s="87">
        <v>0</v>
      </c>
      <c r="H23" s="149">
        <v>0</v>
      </c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24"/>
      <c r="DG23" s="124"/>
      <c r="DH23" s="124"/>
      <c r="DI23" s="124"/>
      <c r="DJ23" s="124"/>
      <c r="DK23" s="124"/>
      <c r="DL23" s="124"/>
      <c r="DM23" s="124"/>
      <c r="DN23" s="124"/>
      <c r="DO23" s="124"/>
      <c r="DP23" s="124"/>
      <c r="DQ23" s="124"/>
      <c r="DR23" s="124"/>
      <c r="DS23" s="124"/>
      <c r="DT23" s="124"/>
      <c r="DU23" s="124"/>
      <c r="DV23" s="124"/>
      <c r="DW23" s="124"/>
      <c r="DX23" s="124"/>
      <c r="DY23" s="124"/>
      <c r="DZ23" s="124"/>
      <c r="EA23" s="124"/>
      <c r="EB23" s="124"/>
      <c r="EC23" s="124"/>
      <c r="ED23" s="124"/>
      <c r="EE23" s="124"/>
      <c r="EF23" s="124"/>
      <c r="EG23" s="124"/>
      <c r="EH23" s="124"/>
      <c r="EI23" s="124"/>
      <c r="EJ23" s="124"/>
      <c r="EK23" s="124"/>
      <c r="EL23" s="124"/>
      <c r="EM23" s="124"/>
      <c r="EN23" s="124"/>
      <c r="EO23" s="124"/>
      <c r="EP23" s="124"/>
      <c r="EQ23" s="124"/>
      <c r="ER23" s="124"/>
      <c r="ES23" s="124"/>
      <c r="ET23" s="124"/>
      <c r="EU23" s="124"/>
      <c r="EV23" s="124"/>
      <c r="EW23" s="124"/>
      <c r="EX23" s="124"/>
      <c r="EY23" s="124"/>
      <c r="EZ23" s="124"/>
      <c r="FA23" s="124"/>
      <c r="FB23" s="124"/>
      <c r="FC23" s="124"/>
      <c r="FD23" s="124"/>
      <c r="FE23" s="124"/>
      <c r="FF23" s="124"/>
      <c r="FG23" s="124"/>
      <c r="FH23" s="124"/>
      <c r="FI23" s="124"/>
      <c r="FJ23" s="124"/>
      <c r="FK23" s="124"/>
      <c r="FL23" s="124"/>
      <c r="FM23" s="124"/>
      <c r="FN23" s="124"/>
      <c r="FO23" s="124"/>
      <c r="FP23" s="124"/>
      <c r="FQ23" s="124"/>
      <c r="FR23" s="124"/>
      <c r="FS23" s="124"/>
      <c r="FT23" s="124"/>
      <c r="FU23" s="124"/>
      <c r="FV23" s="124"/>
      <c r="FW23" s="124"/>
      <c r="FX23" s="124"/>
      <c r="FY23" s="124"/>
      <c r="FZ23" s="124"/>
      <c r="GA23" s="124"/>
      <c r="GB23" s="124"/>
      <c r="GC23" s="124"/>
      <c r="GD23" s="124"/>
      <c r="GE23" s="124"/>
      <c r="GF23" s="124"/>
      <c r="GG23" s="124"/>
      <c r="GH23" s="124"/>
      <c r="GI23" s="124"/>
      <c r="GJ23" s="124"/>
      <c r="GK23" s="124"/>
      <c r="GL23" s="124"/>
      <c r="GM23" s="124"/>
      <c r="GN23" s="124"/>
      <c r="GO23" s="124"/>
      <c r="GP23" s="124"/>
      <c r="GQ23" s="124"/>
      <c r="GR23" s="124"/>
      <c r="GS23" s="124"/>
      <c r="GT23" s="124"/>
      <c r="GU23" s="124"/>
      <c r="GV23" s="124"/>
      <c r="GW23" s="124"/>
      <c r="GX23" s="124"/>
      <c r="GY23" s="124"/>
      <c r="GZ23" s="124"/>
      <c r="HA23" s="124"/>
      <c r="HB23" s="124"/>
      <c r="HC23" s="124"/>
      <c r="HD23" s="124"/>
      <c r="HE23" s="124"/>
      <c r="HF23" s="124"/>
      <c r="HG23" s="124"/>
      <c r="HH23" s="124"/>
      <c r="HI23" s="124"/>
      <c r="HJ23" s="124"/>
      <c r="HK23" s="124"/>
      <c r="HL23" s="124"/>
      <c r="HM23" s="124"/>
      <c r="HN23" s="124"/>
      <c r="HO23" s="124"/>
      <c r="HP23" s="124"/>
      <c r="HQ23" s="124"/>
      <c r="HR23" s="124"/>
      <c r="HS23" s="124"/>
      <c r="HT23" s="124"/>
      <c r="HU23" s="124"/>
      <c r="HV23" s="124"/>
      <c r="HW23" s="124"/>
      <c r="HX23" s="124"/>
      <c r="HY23" s="124"/>
      <c r="HZ23" s="124"/>
      <c r="IA23" s="124"/>
      <c r="IB23" s="124"/>
      <c r="IC23" s="124"/>
      <c r="ID23" s="124"/>
      <c r="IE23" s="124"/>
      <c r="IF23" s="124"/>
      <c r="IG23" s="124"/>
      <c r="IH23" s="124"/>
      <c r="II23" s="124"/>
      <c r="IJ23" s="124"/>
      <c r="IK23" s="124"/>
      <c r="IL23" s="124"/>
      <c r="IM23" s="124"/>
      <c r="IN23" s="124"/>
      <c r="IO23" s="124"/>
      <c r="IP23" s="124"/>
      <c r="IQ23" s="124"/>
      <c r="IR23" s="124"/>
      <c r="IS23" s="124"/>
      <c r="IT23" s="124"/>
    </row>
    <row r="24" s="123" customFormat="1" ht="20.1" customHeight="1" spans="1:254">
      <c r="A24" s="150"/>
      <c r="B24" s="156"/>
      <c r="C24" s="107" t="s">
        <v>40</v>
      </c>
      <c r="D24" s="87">
        <f t="shared" si="0"/>
        <v>0</v>
      </c>
      <c r="E24" s="146">
        <v>0</v>
      </c>
      <c r="F24" s="87">
        <v>0</v>
      </c>
      <c r="G24" s="87">
        <v>0</v>
      </c>
      <c r="H24" s="149">
        <v>0</v>
      </c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4"/>
      <c r="CM24" s="124"/>
      <c r="CN24" s="124"/>
      <c r="CO24" s="124"/>
      <c r="CP24" s="124"/>
      <c r="CQ24" s="124"/>
      <c r="CR24" s="124"/>
      <c r="CS24" s="124"/>
      <c r="CT24" s="124"/>
      <c r="CU24" s="124"/>
      <c r="CV24" s="124"/>
      <c r="CW24" s="124"/>
      <c r="CX24" s="124"/>
      <c r="CY24" s="124"/>
      <c r="CZ24" s="124"/>
      <c r="DA24" s="124"/>
      <c r="DB24" s="124"/>
      <c r="DC24" s="124"/>
      <c r="DD24" s="124"/>
      <c r="DE24" s="124"/>
      <c r="DF24" s="124"/>
      <c r="DG24" s="124"/>
      <c r="DH24" s="124"/>
      <c r="DI24" s="124"/>
      <c r="DJ24" s="124"/>
      <c r="DK24" s="124"/>
      <c r="DL24" s="124"/>
      <c r="DM24" s="124"/>
      <c r="DN24" s="124"/>
      <c r="DO24" s="124"/>
      <c r="DP24" s="124"/>
      <c r="DQ24" s="124"/>
      <c r="DR24" s="124"/>
      <c r="DS24" s="124"/>
      <c r="DT24" s="124"/>
      <c r="DU24" s="124"/>
      <c r="DV24" s="124"/>
      <c r="DW24" s="124"/>
      <c r="DX24" s="124"/>
      <c r="DY24" s="124"/>
      <c r="DZ24" s="124"/>
      <c r="EA24" s="124"/>
      <c r="EB24" s="124"/>
      <c r="EC24" s="124"/>
      <c r="ED24" s="124"/>
      <c r="EE24" s="124"/>
      <c r="EF24" s="124"/>
      <c r="EG24" s="124"/>
      <c r="EH24" s="124"/>
      <c r="EI24" s="124"/>
      <c r="EJ24" s="124"/>
      <c r="EK24" s="124"/>
      <c r="EL24" s="124"/>
      <c r="EM24" s="124"/>
      <c r="EN24" s="124"/>
      <c r="EO24" s="124"/>
      <c r="EP24" s="124"/>
      <c r="EQ24" s="124"/>
      <c r="ER24" s="124"/>
      <c r="ES24" s="124"/>
      <c r="ET24" s="124"/>
      <c r="EU24" s="124"/>
      <c r="EV24" s="124"/>
      <c r="EW24" s="124"/>
      <c r="EX24" s="124"/>
      <c r="EY24" s="124"/>
      <c r="EZ24" s="124"/>
      <c r="FA24" s="124"/>
      <c r="FB24" s="124"/>
      <c r="FC24" s="124"/>
      <c r="FD24" s="124"/>
      <c r="FE24" s="124"/>
      <c r="FF24" s="124"/>
      <c r="FG24" s="124"/>
      <c r="FH24" s="124"/>
      <c r="FI24" s="124"/>
      <c r="FJ24" s="124"/>
      <c r="FK24" s="124"/>
      <c r="FL24" s="124"/>
      <c r="FM24" s="124"/>
      <c r="FN24" s="124"/>
      <c r="FO24" s="124"/>
      <c r="FP24" s="124"/>
      <c r="FQ24" s="124"/>
      <c r="FR24" s="124"/>
      <c r="FS24" s="124"/>
      <c r="FT24" s="124"/>
      <c r="FU24" s="124"/>
      <c r="FV24" s="124"/>
      <c r="FW24" s="124"/>
      <c r="FX24" s="124"/>
      <c r="FY24" s="124"/>
      <c r="FZ24" s="124"/>
      <c r="GA24" s="124"/>
      <c r="GB24" s="124"/>
      <c r="GC24" s="124"/>
      <c r="GD24" s="124"/>
      <c r="GE24" s="124"/>
      <c r="GF24" s="124"/>
      <c r="GG24" s="124"/>
      <c r="GH24" s="124"/>
      <c r="GI24" s="124"/>
      <c r="GJ24" s="124"/>
      <c r="GK24" s="124"/>
      <c r="GL24" s="124"/>
      <c r="GM24" s="124"/>
      <c r="GN24" s="124"/>
      <c r="GO24" s="124"/>
      <c r="GP24" s="124"/>
      <c r="GQ24" s="124"/>
      <c r="GR24" s="124"/>
      <c r="GS24" s="124"/>
      <c r="GT24" s="124"/>
      <c r="GU24" s="124"/>
      <c r="GV24" s="124"/>
      <c r="GW24" s="124"/>
      <c r="GX24" s="124"/>
      <c r="GY24" s="124"/>
      <c r="GZ24" s="124"/>
      <c r="HA24" s="124"/>
      <c r="HB24" s="124"/>
      <c r="HC24" s="124"/>
      <c r="HD24" s="124"/>
      <c r="HE24" s="124"/>
      <c r="HF24" s="124"/>
      <c r="HG24" s="124"/>
      <c r="HH24" s="124"/>
      <c r="HI24" s="124"/>
      <c r="HJ24" s="124"/>
      <c r="HK24" s="124"/>
      <c r="HL24" s="124"/>
      <c r="HM24" s="124"/>
      <c r="HN24" s="124"/>
      <c r="HO24" s="124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24"/>
      <c r="IA24" s="124"/>
      <c r="IB24" s="124"/>
      <c r="IC24" s="124"/>
      <c r="ID24" s="124"/>
      <c r="IE24" s="124"/>
      <c r="IF24" s="124"/>
      <c r="IG24" s="124"/>
      <c r="IH24" s="124"/>
      <c r="II24" s="124"/>
      <c r="IJ24" s="124"/>
      <c r="IK24" s="124"/>
      <c r="IL24" s="124"/>
      <c r="IM24" s="124"/>
      <c r="IN24" s="124"/>
      <c r="IO24" s="124"/>
      <c r="IP24" s="124"/>
      <c r="IQ24" s="124"/>
      <c r="IR24" s="124"/>
      <c r="IS24" s="124"/>
      <c r="IT24" s="124"/>
    </row>
    <row r="25" s="123" customFormat="1" ht="20.1" customHeight="1" spans="1:254">
      <c r="A25" s="150"/>
      <c r="B25" s="156"/>
      <c r="C25" s="117" t="s">
        <v>41</v>
      </c>
      <c r="D25" s="87">
        <f t="shared" si="0"/>
        <v>0</v>
      </c>
      <c r="E25" s="146">
        <v>0</v>
      </c>
      <c r="F25" s="87">
        <v>0</v>
      </c>
      <c r="G25" s="87">
        <v>0</v>
      </c>
      <c r="H25" s="149">
        <v>0</v>
      </c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24"/>
      <c r="CJ25" s="124"/>
      <c r="CK25" s="124"/>
      <c r="CL25" s="124"/>
      <c r="CM25" s="124"/>
      <c r="CN25" s="124"/>
      <c r="CO25" s="124"/>
      <c r="CP25" s="124"/>
      <c r="CQ25" s="124"/>
      <c r="CR25" s="124"/>
      <c r="CS25" s="124"/>
      <c r="CT25" s="124"/>
      <c r="CU25" s="124"/>
      <c r="CV25" s="124"/>
      <c r="CW25" s="124"/>
      <c r="CX25" s="124"/>
      <c r="CY25" s="124"/>
      <c r="CZ25" s="124"/>
      <c r="DA25" s="124"/>
      <c r="DB25" s="124"/>
      <c r="DC25" s="124"/>
      <c r="DD25" s="124"/>
      <c r="DE25" s="124"/>
      <c r="DF25" s="124"/>
      <c r="DG25" s="124"/>
      <c r="DH25" s="124"/>
      <c r="DI25" s="124"/>
      <c r="DJ25" s="124"/>
      <c r="DK25" s="124"/>
      <c r="DL25" s="124"/>
      <c r="DM25" s="124"/>
      <c r="DN25" s="124"/>
      <c r="DO25" s="124"/>
      <c r="DP25" s="124"/>
      <c r="DQ25" s="124"/>
      <c r="DR25" s="124"/>
      <c r="DS25" s="124"/>
      <c r="DT25" s="124"/>
      <c r="DU25" s="124"/>
      <c r="DV25" s="124"/>
      <c r="DW25" s="124"/>
      <c r="DX25" s="124"/>
      <c r="DY25" s="124"/>
      <c r="DZ25" s="124"/>
      <c r="EA25" s="124"/>
      <c r="EB25" s="124"/>
      <c r="EC25" s="124"/>
      <c r="ED25" s="124"/>
      <c r="EE25" s="124"/>
      <c r="EF25" s="124"/>
      <c r="EG25" s="124"/>
      <c r="EH25" s="124"/>
      <c r="EI25" s="124"/>
      <c r="EJ25" s="124"/>
      <c r="EK25" s="124"/>
      <c r="EL25" s="124"/>
      <c r="EM25" s="124"/>
      <c r="EN25" s="124"/>
      <c r="EO25" s="124"/>
      <c r="EP25" s="124"/>
      <c r="EQ25" s="124"/>
      <c r="ER25" s="124"/>
      <c r="ES25" s="124"/>
      <c r="ET25" s="124"/>
      <c r="EU25" s="124"/>
      <c r="EV25" s="124"/>
      <c r="EW25" s="124"/>
      <c r="EX25" s="124"/>
      <c r="EY25" s="124"/>
      <c r="EZ25" s="124"/>
      <c r="FA25" s="124"/>
      <c r="FB25" s="124"/>
      <c r="FC25" s="124"/>
      <c r="FD25" s="124"/>
      <c r="FE25" s="124"/>
      <c r="FF25" s="124"/>
      <c r="FG25" s="124"/>
      <c r="FH25" s="124"/>
      <c r="FI25" s="124"/>
      <c r="FJ25" s="124"/>
      <c r="FK25" s="124"/>
      <c r="FL25" s="124"/>
      <c r="FM25" s="124"/>
      <c r="FN25" s="124"/>
      <c r="FO25" s="124"/>
      <c r="FP25" s="124"/>
      <c r="FQ25" s="124"/>
      <c r="FR25" s="124"/>
      <c r="FS25" s="124"/>
      <c r="FT25" s="124"/>
      <c r="FU25" s="124"/>
      <c r="FV25" s="124"/>
      <c r="FW25" s="124"/>
      <c r="FX25" s="124"/>
      <c r="FY25" s="124"/>
      <c r="FZ25" s="124"/>
      <c r="GA25" s="124"/>
      <c r="GB25" s="124"/>
      <c r="GC25" s="124"/>
      <c r="GD25" s="124"/>
      <c r="GE25" s="124"/>
      <c r="GF25" s="124"/>
      <c r="GG25" s="124"/>
      <c r="GH25" s="124"/>
      <c r="GI25" s="124"/>
      <c r="GJ25" s="124"/>
      <c r="GK25" s="124"/>
      <c r="GL25" s="124"/>
      <c r="GM25" s="124"/>
      <c r="GN25" s="124"/>
      <c r="GO25" s="124"/>
      <c r="GP25" s="124"/>
      <c r="GQ25" s="124"/>
      <c r="GR25" s="124"/>
      <c r="GS25" s="124"/>
      <c r="GT25" s="124"/>
      <c r="GU25" s="124"/>
      <c r="GV25" s="124"/>
      <c r="GW25" s="124"/>
      <c r="GX25" s="124"/>
      <c r="GY25" s="124"/>
      <c r="GZ25" s="124"/>
      <c r="HA25" s="124"/>
      <c r="HB25" s="124"/>
      <c r="HC25" s="124"/>
      <c r="HD25" s="124"/>
      <c r="HE25" s="124"/>
      <c r="HF25" s="124"/>
      <c r="HG25" s="124"/>
      <c r="HH25" s="124"/>
      <c r="HI25" s="124"/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4"/>
      <c r="HU25" s="124"/>
      <c r="HV25" s="124"/>
      <c r="HW25" s="124"/>
      <c r="HX25" s="124"/>
      <c r="HY25" s="124"/>
      <c r="HZ25" s="124"/>
      <c r="IA25" s="124"/>
      <c r="IB25" s="124"/>
      <c r="IC25" s="124"/>
      <c r="ID25" s="124"/>
      <c r="IE25" s="124"/>
      <c r="IF25" s="124"/>
      <c r="IG25" s="124"/>
      <c r="IH25" s="124"/>
      <c r="II25" s="124"/>
      <c r="IJ25" s="124"/>
      <c r="IK25" s="124"/>
      <c r="IL25" s="124"/>
      <c r="IM25" s="124"/>
      <c r="IN25" s="124"/>
      <c r="IO25" s="124"/>
      <c r="IP25" s="124"/>
      <c r="IQ25" s="124"/>
      <c r="IR25" s="124"/>
      <c r="IS25" s="124"/>
      <c r="IT25" s="124"/>
    </row>
    <row r="26" s="123" customFormat="1" ht="20.1" customHeight="1" spans="1:254">
      <c r="A26" s="150"/>
      <c r="B26" s="156"/>
      <c r="C26" s="109" t="s">
        <v>42</v>
      </c>
      <c r="D26" s="87">
        <f t="shared" si="0"/>
        <v>31.667868</v>
      </c>
      <c r="E26" s="146">
        <v>31.667868</v>
      </c>
      <c r="F26" s="87">
        <v>0</v>
      </c>
      <c r="G26" s="87">
        <v>0</v>
      </c>
      <c r="H26" s="149">
        <v>0</v>
      </c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24"/>
      <c r="CL26" s="124"/>
      <c r="CM26" s="124"/>
      <c r="CN26" s="124"/>
      <c r="CO26" s="124"/>
      <c r="CP26" s="124"/>
      <c r="CQ26" s="124"/>
      <c r="CR26" s="124"/>
      <c r="CS26" s="124"/>
      <c r="CT26" s="124"/>
      <c r="CU26" s="124"/>
      <c r="CV26" s="124"/>
      <c r="CW26" s="124"/>
      <c r="CX26" s="124"/>
      <c r="CY26" s="124"/>
      <c r="CZ26" s="124"/>
      <c r="DA26" s="124"/>
      <c r="DB26" s="124"/>
      <c r="DC26" s="124"/>
      <c r="DD26" s="124"/>
      <c r="DE26" s="124"/>
      <c r="DF26" s="124"/>
      <c r="DG26" s="124"/>
      <c r="DH26" s="124"/>
      <c r="DI26" s="124"/>
      <c r="DJ26" s="124"/>
      <c r="DK26" s="124"/>
      <c r="DL26" s="124"/>
      <c r="DM26" s="124"/>
      <c r="DN26" s="124"/>
      <c r="DO26" s="124"/>
      <c r="DP26" s="124"/>
      <c r="DQ26" s="124"/>
      <c r="DR26" s="124"/>
      <c r="DS26" s="124"/>
      <c r="DT26" s="124"/>
      <c r="DU26" s="124"/>
      <c r="DV26" s="124"/>
      <c r="DW26" s="124"/>
      <c r="DX26" s="124"/>
      <c r="DY26" s="124"/>
      <c r="DZ26" s="124"/>
      <c r="EA26" s="124"/>
      <c r="EB26" s="124"/>
      <c r="EC26" s="124"/>
      <c r="ED26" s="124"/>
      <c r="EE26" s="124"/>
      <c r="EF26" s="124"/>
      <c r="EG26" s="124"/>
      <c r="EH26" s="124"/>
      <c r="EI26" s="124"/>
      <c r="EJ26" s="124"/>
      <c r="EK26" s="124"/>
      <c r="EL26" s="124"/>
      <c r="EM26" s="124"/>
      <c r="EN26" s="124"/>
      <c r="EO26" s="124"/>
      <c r="EP26" s="124"/>
      <c r="EQ26" s="124"/>
      <c r="ER26" s="124"/>
      <c r="ES26" s="124"/>
      <c r="ET26" s="124"/>
      <c r="EU26" s="124"/>
      <c r="EV26" s="124"/>
      <c r="EW26" s="124"/>
      <c r="EX26" s="124"/>
      <c r="EY26" s="124"/>
      <c r="EZ26" s="124"/>
      <c r="FA26" s="124"/>
      <c r="FB26" s="124"/>
      <c r="FC26" s="124"/>
      <c r="FD26" s="124"/>
      <c r="FE26" s="124"/>
      <c r="FF26" s="124"/>
      <c r="FG26" s="124"/>
      <c r="FH26" s="124"/>
      <c r="FI26" s="124"/>
      <c r="FJ26" s="124"/>
      <c r="FK26" s="124"/>
      <c r="FL26" s="124"/>
      <c r="FM26" s="124"/>
      <c r="FN26" s="124"/>
      <c r="FO26" s="124"/>
      <c r="FP26" s="124"/>
      <c r="FQ26" s="124"/>
      <c r="FR26" s="124"/>
      <c r="FS26" s="124"/>
      <c r="FT26" s="124"/>
      <c r="FU26" s="124"/>
      <c r="FV26" s="124"/>
      <c r="FW26" s="124"/>
      <c r="FX26" s="124"/>
      <c r="FY26" s="124"/>
      <c r="FZ26" s="124"/>
      <c r="GA26" s="124"/>
      <c r="GB26" s="124"/>
      <c r="GC26" s="124"/>
      <c r="GD26" s="124"/>
      <c r="GE26" s="124"/>
      <c r="GF26" s="124"/>
      <c r="GG26" s="124"/>
      <c r="GH26" s="124"/>
      <c r="GI26" s="124"/>
      <c r="GJ26" s="124"/>
      <c r="GK26" s="124"/>
      <c r="GL26" s="124"/>
      <c r="GM26" s="124"/>
      <c r="GN26" s="124"/>
      <c r="GO26" s="124"/>
      <c r="GP26" s="124"/>
      <c r="GQ26" s="124"/>
      <c r="GR26" s="124"/>
      <c r="GS26" s="124"/>
      <c r="GT26" s="124"/>
      <c r="GU26" s="124"/>
      <c r="GV26" s="124"/>
      <c r="GW26" s="124"/>
      <c r="GX26" s="124"/>
      <c r="GY26" s="124"/>
      <c r="GZ26" s="124"/>
      <c r="HA26" s="124"/>
      <c r="HB26" s="124"/>
      <c r="HC26" s="124"/>
      <c r="HD26" s="124"/>
      <c r="HE26" s="124"/>
      <c r="HF26" s="124"/>
      <c r="HG26" s="124"/>
      <c r="HH26" s="124"/>
      <c r="HI26" s="124"/>
      <c r="HJ26" s="124"/>
      <c r="HK26" s="124"/>
      <c r="HL26" s="124"/>
      <c r="HM26" s="124"/>
      <c r="HN26" s="124"/>
      <c r="HO26" s="124"/>
      <c r="HP26" s="124"/>
      <c r="HQ26" s="124"/>
      <c r="HR26" s="124"/>
      <c r="HS26" s="124"/>
      <c r="HT26" s="124"/>
      <c r="HU26" s="124"/>
      <c r="HV26" s="124"/>
      <c r="HW26" s="124"/>
      <c r="HX26" s="124"/>
      <c r="HY26" s="124"/>
      <c r="HZ26" s="124"/>
      <c r="IA26" s="124"/>
      <c r="IB26" s="124"/>
      <c r="IC26" s="124"/>
      <c r="ID26" s="124"/>
      <c r="IE26" s="124"/>
      <c r="IF26" s="124"/>
      <c r="IG26" s="124"/>
      <c r="IH26" s="124"/>
      <c r="II26" s="124"/>
      <c r="IJ26" s="124"/>
      <c r="IK26" s="124"/>
      <c r="IL26" s="124"/>
      <c r="IM26" s="124"/>
      <c r="IN26" s="124"/>
      <c r="IO26" s="124"/>
      <c r="IP26" s="124"/>
      <c r="IQ26" s="124"/>
      <c r="IR26" s="124"/>
      <c r="IS26" s="124"/>
      <c r="IT26" s="124"/>
    </row>
    <row r="27" s="123" customFormat="1" ht="20.1" customHeight="1" spans="1:254">
      <c r="A27" s="150"/>
      <c r="B27" s="156"/>
      <c r="C27" s="107" t="s">
        <v>43</v>
      </c>
      <c r="D27" s="87">
        <f t="shared" si="0"/>
        <v>0</v>
      </c>
      <c r="E27" s="146">
        <v>0</v>
      </c>
      <c r="F27" s="87">
        <v>0</v>
      </c>
      <c r="G27" s="87">
        <v>0</v>
      </c>
      <c r="H27" s="149">
        <v>0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</row>
    <row r="28" s="123" customFormat="1" ht="20.1" customHeight="1" spans="1:254">
      <c r="A28" s="150"/>
      <c r="B28" s="156"/>
      <c r="C28" s="107" t="s">
        <v>44</v>
      </c>
      <c r="D28" s="87">
        <f t="shared" si="0"/>
        <v>0</v>
      </c>
      <c r="E28" s="146">
        <v>0</v>
      </c>
      <c r="F28" s="87">
        <v>0</v>
      </c>
      <c r="G28" s="87">
        <v>0</v>
      </c>
      <c r="H28" s="149">
        <v>0</v>
      </c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24"/>
      <c r="CV28" s="124"/>
      <c r="CW28" s="124"/>
      <c r="CX28" s="124"/>
      <c r="CY28" s="124"/>
      <c r="CZ28" s="124"/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4"/>
      <c r="DQ28" s="124"/>
      <c r="DR28" s="124"/>
      <c r="DS28" s="124"/>
      <c r="DT28" s="124"/>
      <c r="DU28" s="124"/>
      <c r="DV28" s="124"/>
      <c r="DW28" s="124"/>
      <c r="DX28" s="124"/>
      <c r="DY28" s="124"/>
      <c r="DZ28" s="124"/>
      <c r="EA28" s="124"/>
      <c r="EB28" s="124"/>
      <c r="EC28" s="124"/>
      <c r="ED28" s="124"/>
      <c r="EE28" s="124"/>
      <c r="EF28" s="124"/>
      <c r="EG28" s="124"/>
      <c r="EH28" s="124"/>
      <c r="EI28" s="124"/>
      <c r="EJ28" s="124"/>
      <c r="EK28" s="124"/>
      <c r="EL28" s="124"/>
      <c r="EM28" s="124"/>
      <c r="EN28" s="124"/>
      <c r="EO28" s="124"/>
      <c r="EP28" s="124"/>
      <c r="EQ28" s="124"/>
      <c r="ER28" s="124"/>
      <c r="ES28" s="124"/>
      <c r="ET28" s="124"/>
      <c r="EU28" s="124"/>
      <c r="EV28" s="124"/>
      <c r="EW28" s="124"/>
      <c r="EX28" s="124"/>
      <c r="EY28" s="124"/>
      <c r="EZ28" s="124"/>
      <c r="FA28" s="124"/>
      <c r="FB28" s="124"/>
      <c r="FC28" s="124"/>
      <c r="FD28" s="124"/>
      <c r="FE28" s="124"/>
      <c r="FF28" s="124"/>
      <c r="FG28" s="124"/>
      <c r="FH28" s="124"/>
      <c r="FI28" s="124"/>
      <c r="FJ28" s="124"/>
      <c r="FK28" s="124"/>
      <c r="FL28" s="124"/>
      <c r="FM28" s="124"/>
      <c r="FN28" s="124"/>
      <c r="FO28" s="124"/>
      <c r="FP28" s="124"/>
      <c r="FQ28" s="124"/>
      <c r="FR28" s="124"/>
      <c r="FS28" s="124"/>
      <c r="FT28" s="124"/>
      <c r="FU28" s="124"/>
      <c r="FV28" s="124"/>
      <c r="FW28" s="124"/>
      <c r="FX28" s="124"/>
      <c r="FY28" s="124"/>
      <c r="FZ28" s="124"/>
      <c r="GA28" s="124"/>
      <c r="GB28" s="124"/>
      <c r="GC28" s="124"/>
      <c r="GD28" s="124"/>
      <c r="GE28" s="124"/>
      <c r="GF28" s="124"/>
      <c r="GG28" s="124"/>
      <c r="GH28" s="124"/>
      <c r="GI28" s="124"/>
      <c r="GJ28" s="124"/>
      <c r="GK28" s="124"/>
      <c r="GL28" s="124"/>
      <c r="GM28" s="124"/>
      <c r="GN28" s="124"/>
      <c r="GO28" s="124"/>
      <c r="GP28" s="124"/>
      <c r="GQ28" s="124"/>
      <c r="GR28" s="124"/>
      <c r="GS28" s="124"/>
      <c r="GT28" s="124"/>
      <c r="GU28" s="124"/>
      <c r="GV28" s="124"/>
      <c r="GW28" s="124"/>
      <c r="GX28" s="124"/>
      <c r="GY28" s="124"/>
      <c r="GZ28" s="124"/>
      <c r="HA28" s="124"/>
      <c r="HB28" s="124"/>
      <c r="HC28" s="124"/>
      <c r="HD28" s="124"/>
      <c r="HE28" s="124"/>
      <c r="HF28" s="124"/>
      <c r="HG28" s="124"/>
      <c r="HH28" s="124"/>
      <c r="HI28" s="124"/>
      <c r="HJ28" s="124"/>
      <c r="HK28" s="124"/>
      <c r="HL28" s="124"/>
      <c r="HM28" s="124"/>
      <c r="HN28" s="124"/>
      <c r="HO28" s="124"/>
      <c r="HP28" s="124"/>
      <c r="HQ28" s="124"/>
      <c r="HR28" s="124"/>
      <c r="HS28" s="124"/>
      <c r="HT28" s="124"/>
      <c r="HU28" s="124"/>
      <c r="HV28" s="124"/>
      <c r="HW28" s="124"/>
      <c r="HX28" s="124"/>
      <c r="HY28" s="124"/>
      <c r="HZ28" s="124"/>
      <c r="IA28" s="124"/>
      <c r="IB28" s="124"/>
      <c r="IC28" s="124"/>
      <c r="ID28" s="124"/>
      <c r="IE28" s="124"/>
      <c r="IF28" s="124"/>
      <c r="IG28" s="124"/>
      <c r="IH28" s="124"/>
      <c r="II28" s="124"/>
      <c r="IJ28" s="124"/>
      <c r="IK28" s="124"/>
      <c r="IL28" s="124"/>
      <c r="IM28" s="124"/>
      <c r="IN28" s="124"/>
      <c r="IO28" s="124"/>
      <c r="IP28" s="124"/>
      <c r="IQ28" s="124"/>
      <c r="IR28" s="124"/>
      <c r="IS28" s="124"/>
      <c r="IT28" s="124"/>
    </row>
    <row r="29" s="123" customFormat="1" ht="20.1" customHeight="1" spans="1:254">
      <c r="A29" s="150"/>
      <c r="B29" s="156"/>
      <c r="C29" s="107" t="s">
        <v>45</v>
      </c>
      <c r="D29" s="87">
        <f t="shared" si="0"/>
        <v>0</v>
      </c>
      <c r="E29" s="146">
        <v>0</v>
      </c>
      <c r="F29" s="87">
        <v>0</v>
      </c>
      <c r="G29" s="87">
        <v>0</v>
      </c>
      <c r="H29" s="149">
        <v>0</v>
      </c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4"/>
      <c r="DV29" s="124"/>
      <c r="DW29" s="124"/>
      <c r="DX29" s="124"/>
      <c r="DY29" s="124"/>
      <c r="DZ29" s="124"/>
      <c r="EA29" s="124"/>
      <c r="EB29" s="124"/>
      <c r="EC29" s="124"/>
      <c r="ED29" s="124"/>
      <c r="EE29" s="124"/>
      <c r="EF29" s="124"/>
      <c r="EG29" s="124"/>
      <c r="EH29" s="124"/>
      <c r="EI29" s="124"/>
      <c r="EJ29" s="124"/>
      <c r="EK29" s="124"/>
      <c r="EL29" s="124"/>
      <c r="EM29" s="124"/>
      <c r="EN29" s="124"/>
      <c r="EO29" s="124"/>
      <c r="EP29" s="124"/>
      <c r="EQ29" s="124"/>
      <c r="ER29" s="124"/>
      <c r="ES29" s="124"/>
      <c r="ET29" s="124"/>
      <c r="EU29" s="124"/>
      <c r="EV29" s="124"/>
      <c r="EW29" s="124"/>
      <c r="EX29" s="124"/>
      <c r="EY29" s="124"/>
      <c r="EZ29" s="124"/>
      <c r="FA29" s="124"/>
      <c r="FB29" s="124"/>
      <c r="FC29" s="124"/>
      <c r="FD29" s="124"/>
      <c r="FE29" s="124"/>
      <c r="FF29" s="124"/>
      <c r="FG29" s="124"/>
      <c r="FH29" s="124"/>
      <c r="FI29" s="124"/>
      <c r="FJ29" s="124"/>
      <c r="FK29" s="124"/>
      <c r="FL29" s="124"/>
      <c r="FM29" s="124"/>
      <c r="FN29" s="124"/>
      <c r="FO29" s="124"/>
      <c r="FP29" s="124"/>
      <c r="FQ29" s="124"/>
      <c r="FR29" s="124"/>
      <c r="FS29" s="124"/>
      <c r="FT29" s="124"/>
      <c r="FU29" s="124"/>
      <c r="FV29" s="124"/>
      <c r="FW29" s="124"/>
      <c r="FX29" s="124"/>
      <c r="FY29" s="124"/>
      <c r="FZ29" s="124"/>
      <c r="GA29" s="124"/>
      <c r="GB29" s="124"/>
      <c r="GC29" s="124"/>
      <c r="GD29" s="124"/>
      <c r="GE29" s="124"/>
      <c r="GF29" s="124"/>
      <c r="GG29" s="124"/>
      <c r="GH29" s="124"/>
      <c r="GI29" s="124"/>
      <c r="GJ29" s="124"/>
      <c r="GK29" s="124"/>
      <c r="GL29" s="124"/>
      <c r="GM29" s="124"/>
      <c r="GN29" s="124"/>
      <c r="GO29" s="124"/>
      <c r="GP29" s="124"/>
      <c r="GQ29" s="124"/>
      <c r="GR29" s="124"/>
      <c r="GS29" s="124"/>
      <c r="GT29" s="124"/>
      <c r="GU29" s="124"/>
      <c r="GV29" s="124"/>
      <c r="GW29" s="124"/>
      <c r="GX29" s="124"/>
      <c r="GY29" s="124"/>
      <c r="GZ29" s="124"/>
      <c r="HA29" s="124"/>
      <c r="HB29" s="124"/>
      <c r="HC29" s="124"/>
      <c r="HD29" s="124"/>
      <c r="HE29" s="124"/>
      <c r="HF29" s="124"/>
      <c r="HG29" s="124"/>
      <c r="HH29" s="124"/>
      <c r="HI29" s="124"/>
      <c r="HJ29" s="124"/>
      <c r="HK29" s="124"/>
      <c r="HL29" s="124"/>
      <c r="HM29" s="124"/>
      <c r="HN29" s="124"/>
      <c r="HO29" s="124"/>
      <c r="HP29" s="124"/>
      <c r="HQ29" s="124"/>
      <c r="HR29" s="124"/>
      <c r="HS29" s="124"/>
      <c r="HT29" s="124"/>
      <c r="HU29" s="124"/>
      <c r="HV29" s="124"/>
      <c r="HW29" s="124"/>
      <c r="HX29" s="124"/>
      <c r="HY29" s="124"/>
      <c r="HZ29" s="124"/>
      <c r="IA29" s="124"/>
      <c r="IB29" s="124"/>
      <c r="IC29" s="124"/>
      <c r="ID29" s="124"/>
      <c r="IE29" s="124"/>
      <c r="IF29" s="124"/>
      <c r="IG29" s="124"/>
      <c r="IH29" s="124"/>
      <c r="II29" s="124"/>
      <c r="IJ29" s="124"/>
      <c r="IK29" s="124"/>
      <c r="IL29" s="124"/>
      <c r="IM29" s="124"/>
      <c r="IN29" s="124"/>
      <c r="IO29" s="124"/>
      <c r="IP29" s="124"/>
      <c r="IQ29" s="124"/>
      <c r="IR29" s="124"/>
      <c r="IS29" s="124"/>
      <c r="IT29" s="124"/>
    </row>
    <row r="30" s="123" customFormat="1" ht="20.1" customHeight="1" spans="1:254">
      <c r="A30" s="150"/>
      <c r="B30" s="156"/>
      <c r="C30" s="107" t="s">
        <v>46</v>
      </c>
      <c r="D30" s="87">
        <f t="shared" si="0"/>
        <v>0</v>
      </c>
      <c r="E30" s="146">
        <v>0</v>
      </c>
      <c r="F30" s="87">
        <v>0</v>
      </c>
      <c r="G30" s="87"/>
      <c r="H30" s="149">
        <v>0</v>
      </c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124"/>
      <c r="CR30" s="124"/>
      <c r="CS30" s="124"/>
      <c r="CT30" s="124"/>
      <c r="CU30" s="124"/>
      <c r="CV30" s="124"/>
      <c r="CW30" s="124"/>
      <c r="CX30" s="124"/>
      <c r="CY30" s="124"/>
      <c r="CZ30" s="124"/>
      <c r="DA30" s="124"/>
      <c r="DB30" s="124"/>
      <c r="DC30" s="124"/>
      <c r="DD30" s="124"/>
      <c r="DE30" s="124"/>
      <c r="DF30" s="124"/>
      <c r="DG30" s="124"/>
      <c r="DH30" s="124"/>
      <c r="DI30" s="124"/>
      <c r="DJ30" s="124"/>
      <c r="DK30" s="124"/>
      <c r="DL30" s="124"/>
      <c r="DM30" s="124"/>
      <c r="DN30" s="124"/>
      <c r="DO30" s="124"/>
      <c r="DP30" s="124"/>
      <c r="DQ30" s="124"/>
      <c r="DR30" s="124"/>
      <c r="DS30" s="124"/>
      <c r="DT30" s="124"/>
      <c r="DU30" s="124"/>
      <c r="DV30" s="124"/>
      <c r="DW30" s="124"/>
      <c r="DX30" s="124"/>
      <c r="DY30" s="124"/>
      <c r="DZ30" s="124"/>
      <c r="EA30" s="124"/>
      <c r="EB30" s="124"/>
      <c r="EC30" s="124"/>
      <c r="ED30" s="124"/>
      <c r="EE30" s="124"/>
      <c r="EF30" s="124"/>
      <c r="EG30" s="124"/>
      <c r="EH30" s="124"/>
      <c r="EI30" s="124"/>
      <c r="EJ30" s="124"/>
      <c r="EK30" s="124"/>
      <c r="EL30" s="124"/>
      <c r="EM30" s="124"/>
      <c r="EN30" s="124"/>
      <c r="EO30" s="124"/>
      <c r="EP30" s="124"/>
      <c r="EQ30" s="124"/>
      <c r="ER30" s="124"/>
      <c r="ES30" s="124"/>
      <c r="ET30" s="124"/>
      <c r="EU30" s="124"/>
      <c r="EV30" s="124"/>
      <c r="EW30" s="124"/>
      <c r="EX30" s="124"/>
      <c r="EY30" s="124"/>
      <c r="EZ30" s="124"/>
      <c r="FA30" s="124"/>
      <c r="FB30" s="124"/>
      <c r="FC30" s="124"/>
      <c r="FD30" s="124"/>
      <c r="FE30" s="124"/>
      <c r="FF30" s="124"/>
      <c r="FG30" s="124"/>
      <c r="FH30" s="124"/>
      <c r="FI30" s="124"/>
      <c r="FJ30" s="124"/>
      <c r="FK30" s="124"/>
      <c r="FL30" s="124"/>
      <c r="FM30" s="124"/>
      <c r="FN30" s="124"/>
      <c r="FO30" s="124"/>
      <c r="FP30" s="124"/>
      <c r="FQ30" s="124"/>
      <c r="FR30" s="124"/>
      <c r="FS30" s="124"/>
      <c r="FT30" s="124"/>
      <c r="FU30" s="124"/>
      <c r="FV30" s="124"/>
      <c r="FW30" s="124"/>
      <c r="FX30" s="124"/>
      <c r="FY30" s="124"/>
      <c r="FZ30" s="124"/>
      <c r="GA30" s="124"/>
      <c r="GB30" s="124"/>
      <c r="GC30" s="124"/>
      <c r="GD30" s="124"/>
      <c r="GE30" s="124"/>
      <c r="GF30" s="124"/>
      <c r="GG30" s="124"/>
      <c r="GH30" s="124"/>
      <c r="GI30" s="124"/>
      <c r="GJ30" s="124"/>
      <c r="GK30" s="124"/>
      <c r="GL30" s="124"/>
      <c r="GM30" s="124"/>
      <c r="GN30" s="124"/>
      <c r="GO30" s="124"/>
      <c r="GP30" s="124"/>
      <c r="GQ30" s="124"/>
      <c r="GR30" s="124"/>
      <c r="GS30" s="124"/>
      <c r="GT30" s="124"/>
      <c r="GU30" s="124"/>
      <c r="GV30" s="124"/>
      <c r="GW30" s="124"/>
      <c r="GX30" s="124"/>
      <c r="GY30" s="124"/>
      <c r="GZ30" s="124"/>
      <c r="HA30" s="124"/>
      <c r="HB30" s="124"/>
      <c r="HC30" s="124"/>
      <c r="HD30" s="124"/>
      <c r="HE30" s="124"/>
      <c r="HF30" s="124"/>
      <c r="HG30" s="124"/>
      <c r="HH30" s="124"/>
      <c r="HI30" s="124"/>
      <c r="HJ30" s="124"/>
      <c r="HK30" s="124"/>
      <c r="HL30" s="124"/>
      <c r="HM30" s="124"/>
      <c r="HN30" s="124"/>
      <c r="HO30" s="124"/>
      <c r="HP30" s="124"/>
      <c r="HQ30" s="124"/>
      <c r="HR30" s="124"/>
      <c r="HS30" s="124"/>
      <c r="HT30" s="124"/>
      <c r="HU30" s="124"/>
      <c r="HV30" s="124"/>
      <c r="HW30" s="124"/>
      <c r="HX30" s="124"/>
      <c r="HY30" s="124"/>
      <c r="HZ30" s="124"/>
      <c r="IA30" s="124"/>
      <c r="IB30" s="124"/>
      <c r="IC30" s="124"/>
      <c r="ID30" s="124"/>
      <c r="IE30" s="124"/>
      <c r="IF30" s="124"/>
      <c r="IG30" s="124"/>
      <c r="IH30" s="124"/>
      <c r="II30" s="124"/>
      <c r="IJ30" s="124"/>
      <c r="IK30" s="124"/>
      <c r="IL30" s="124"/>
      <c r="IM30" s="124"/>
      <c r="IN30" s="124"/>
      <c r="IO30" s="124"/>
      <c r="IP30" s="124"/>
      <c r="IQ30" s="124"/>
      <c r="IR30" s="124"/>
      <c r="IS30" s="124"/>
      <c r="IT30" s="124"/>
    </row>
    <row r="31" s="123" customFormat="1" ht="20.1" customHeight="1" spans="1:254">
      <c r="A31" s="150"/>
      <c r="B31" s="156"/>
      <c r="C31" s="107" t="s">
        <v>47</v>
      </c>
      <c r="D31" s="87">
        <f t="shared" si="0"/>
        <v>0</v>
      </c>
      <c r="E31" s="146">
        <v>0</v>
      </c>
      <c r="F31" s="87">
        <v>0</v>
      </c>
      <c r="G31" s="87">
        <v>0</v>
      </c>
      <c r="H31" s="149">
        <v>0</v>
      </c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4"/>
      <c r="CS31" s="124"/>
      <c r="CT31" s="124"/>
      <c r="CU31" s="124"/>
      <c r="CV31" s="124"/>
      <c r="CW31" s="124"/>
      <c r="CX31" s="124"/>
      <c r="CY31" s="124"/>
      <c r="CZ31" s="124"/>
      <c r="DA31" s="124"/>
      <c r="DB31" s="124"/>
      <c r="DC31" s="124"/>
      <c r="DD31" s="124"/>
      <c r="DE31" s="124"/>
      <c r="DF31" s="124"/>
      <c r="DG31" s="124"/>
      <c r="DH31" s="124"/>
      <c r="DI31" s="124"/>
      <c r="DJ31" s="124"/>
      <c r="DK31" s="124"/>
      <c r="DL31" s="124"/>
      <c r="DM31" s="124"/>
      <c r="DN31" s="124"/>
      <c r="DO31" s="124"/>
      <c r="DP31" s="124"/>
      <c r="DQ31" s="124"/>
      <c r="DR31" s="124"/>
      <c r="DS31" s="124"/>
      <c r="DT31" s="124"/>
      <c r="DU31" s="124"/>
      <c r="DV31" s="124"/>
      <c r="DW31" s="124"/>
      <c r="DX31" s="124"/>
      <c r="DY31" s="124"/>
      <c r="DZ31" s="124"/>
      <c r="EA31" s="124"/>
      <c r="EB31" s="124"/>
      <c r="EC31" s="124"/>
      <c r="ED31" s="124"/>
      <c r="EE31" s="124"/>
      <c r="EF31" s="124"/>
      <c r="EG31" s="124"/>
      <c r="EH31" s="124"/>
      <c r="EI31" s="124"/>
      <c r="EJ31" s="124"/>
      <c r="EK31" s="124"/>
      <c r="EL31" s="124"/>
      <c r="EM31" s="124"/>
      <c r="EN31" s="124"/>
      <c r="EO31" s="124"/>
      <c r="EP31" s="124"/>
      <c r="EQ31" s="124"/>
      <c r="ER31" s="124"/>
      <c r="ES31" s="124"/>
      <c r="ET31" s="124"/>
      <c r="EU31" s="124"/>
      <c r="EV31" s="124"/>
      <c r="EW31" s="124"/>
      <c r="EX31" s="124"/>
      <c r="EY31" s="124"/>
      <c r="EZ31" s="124"/>
      <c r="FA31" s="124"/>
      <c r="FB31" s="124"/>
      <c r="FC31" s="124"/>
      <c r="FD31" s="124"/>
      <c r="FE31" s="124"/>
      <c r="FF31" s="124"/>
      <c r="FG31" s="124"/>
      <c r="FH31" s="124"/>
      <c r="FI31" s="124"/>
      <c r="FJ31" s="124"/>
      <c r="FK31" s="124"/>
      <c r="FL31" s="124"/>
      <c r="FM31" s="124"/>
      <c r="FN31" s="124"/>
      <c r="FO31" s="124"/>
      <c r="FP31" s="124"/>
      <c r="FQ31" s="124"/>
      <c r="FR31" s="124"/>
      <c r="FS31" s="124"/>
      <c r="FT31" s="124"/>
      <c r="FU31" s="124"/>
      <c r="FV31" s="124"/>
      <c r="FW31" s="124"/>
      <c r="FX31" s="124"/>
      <c r="FY31" s="124"/>
      <c r="FZ31" s="124"/>
      <c r="GA31" s="124"/>
      <c r="GB31" s="124"/>
      <c r="GC31" s="124"/>
      <c r="GD31" s="124"/>
      <c r="GE31" s="124"/>
      <c r="GF31" s="124"/>
      <c r="GG31" s="124"/>
      <c r="GH31" s="124"/>
      <c r="GI31" s="124"/>
      <c r="GJ31" s="124"/>
      <c r="GK31" s="124"/>
      <c r="GL31" s="124"/>
      <c r="GM31" s="124"/>
      <c r="GN31" s="124"/>
      <c r="GO31" s="124"/>
      <c r="GP31" s="124"/>
      <c r="GQ31" s="124"/>
      <c r="GR31" s="124"/>
      <c r="GS31" s="124"/>
      <c r="GT31" s="124"/>
      <c r="GU31" s="124"/>
      <c r="GV31" s="124"/>
      <c r="GW31" s="124"/>
      <c r="GX31" s="124"/>
      <c r="GY31" s="124"/>
      <c r="GZ31" s="124"/>
      <c r="HA31" s="124"/>
      <c r="HB31" s="124"/>
      <c r="HC31" s="124"/>
      <c r="HD31" s="124"/>
      <c r="HE31" s="124"/>
      <c r="HF31" s="124"/>
      <c r="HG31" s="124"/>
      <c r="HH31" s="124"/>
      <c r="HI31" s="124"/>
      <c r="HJ31" s="124"/>
      <c r="HK31" s="124"/>
      <c r="HL31" s="124"/>
      <c r="HM31" s="124"/>
      <c r="HN31" s="124"/>
      <c r="HO31" s="124"/>
      <c r="HP31" s="124"/>
      <c r="HQ31" s="124"/>
      <c r="HR31" s="124"/>
      <c r="HS31" s="124"/>
      <c r="HT31" s="124"/>
      <c r="HU31" s="124"/>
      <c r="HV31" s="124"/>
      <c r="HW31" s="124"/>
      <c r="HX31" s="124"/>
      <c r="HY31" s="124"/>
      <c r="HZ31" s="124"/>
      <c r="IA31" s="124"/>
      <c r="IB31" s="124"/>
      <c r="IC31" s="124"/>
      <c r="ID31" s="124"/>
      <c r="IE31" s="124"/>
      <c r="IF31" s="124"/>
      <c r="IG31" s="124"/>
      <c r="IH31" s="124"/>
      <c r="II31" s="124"/>
      <c r="IJ31" s="124"/>
      <c r="IK31" s="124"/>
      <c r="IL31" s="124"/>
      <c r="IM31" s="124"/>
      <c r="IN31" s="124"/>
      <c r="IO31" s="124"/>
      <c r="IP31" s="124"/>
      <c r="IQ31" s="124"/>
      <c r="IR31" s="124"/>
      <c r="IS31" s="124"/>
      <c r="IT31" s="124"/>
    </row>
    <row r="32" s="123" customFormat="1" ht="20.1" customHeight="1" spans="1:254">
      <c r="A32" s="150"/>
      <c r="B32" s="156"/>
      <c r="C32" s="107" t="s">
        <v>48</v>
      </c>
      <c r="D32" s="87">
        <f t="shared" si="0"/>
        <v>0</v>
      </c>
      <c r="E32" s="146">
        <v>0</v>
      </c>
      <c r="F32" s="87">
        <v>0</v>
      </c>
      <c r="G32" s="87">
        <v>0</v>
      </c>
      <c r="H32" s="149">
        <v>0</v>
      </c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  <c r="CL32" s="124"/>
      <c r="CM32" s="124"/>
      <c r="CN32" s="124"/>
      <c r="CO32" s="124"/>
      <c r="CP32" s="124"/>
      <c r="CQ32" s="124"/>
      <c r="CR32" s="124"/>
      <c r="CS32" s="124"/>
      <c r="CT32" s="124"/>
      <c r="CU32" s="124"/>
      <c r="CV32" s="124"/>
      <c r="CW32" s="124"/>
      <c r="CX32" s="124"/>
      <c r="CY32" s="124"/>
      <c r="CZ32" s="124"/>
      <c r="DA32" s="124"/>
      <c r="DB32" s="124"/>
      <c r="DC32" s="124"/>
      <c r="DD32" s="124"/>
      <c r="DE32" s="124"/>
      <c r="DF32" s="124"/>
      <c r="DG32" s="124"/>
      <c r="DH32" s="124"/>
      <c r="DI32" s="124"/>
      <c r="DJ32" s="124"/>
      <c r="DK32" s="124"/>
      <c r="DL32" s="124"/>
      <c r="DM32" s="124"/>
      <c r="DN32" s="124"/>
      <c r="DO32" s="124"/>
      <c r="DP32" s="124"/>
      <c r="DQ32" s="124"/>
      <c r="DR32" s="124"/>
      <c r="DS32" s="124"/>
      <c r="DT32" s="124"/>
      <c r="DU32" s="124"/>
      <c r="DV32" s="124"/>
      <c r="DW32" s="124"/>
      <c r="DX32" s="124"/>
      <c r="DY32" s="124"/>
      <c r="DZ32" s="124"/>
      <c r="EA32" s="124"/>
      <c r="EB32" s="124"/>
      <c r="EC32" s="124"/>
      <c r="ED32" s="124"/>
      <c r="EE32" s="124"/>
      <c r="EF32" s="124"/>
      <c r="EG32" s="124"/>
      <c r="EH32" s="124"/>
      <c r="EI32" s="124"/>
      <c r="EJ32" s="124"/>
      <c r="EK32" s="124"/>
      <c r="EL32" s="124"/>
      <c r="EM32" s="124"/>
      <c r="EN32" s="124"/>
      <c r="EO32" s="124"/>
      <c r="EP32" s="124"/>
      <c r="EQ32" s="124"/>
      <c r="ER32" s="124"/>
      <c r="ES32" s="124"/>
      <c r="ET32" s="124"/>
      <c r="EU32" s="124"/>
      <c r="EV32" s="124"/>
      <c r="EW32" s="124"/>
      <c r="EX32" s="124"/>
      <c r="EY32" s="124"/>
      <c r="EZ32" s="124"/>
      <c r="FA32" s="124"/>
      <c r="FB32" s="124"/>
      <c r="FC32" s="124"/>
      <c r="FD32" s="124"/>
      <c r="FE32" s="124"/>
      <c r="FF32" s="124"/>
      <c r="FG32" s="124"/>
      <c r="FH32" s="124"/>
      <c r="FI32" s="124"/>
      <c r="FJ32" s="124"/>
      <c r="FK32" s="124"/>
      <c r="FL32" s="124"/>
      <c r="FM32" s="124"/>
      <c r="FN32" s="124"/>
      <c r="FO32" s="124"/>
      <c r="FP32" s="124"/>
      <c r="FQ32" s="124"/>
      <c r="FR32" s="124"/>
      <c r="FS32" s="124"/>
      <c r="FT32" s="124"/>
      <c r="FU32" s="124"/>
      <c r="FV32" s="124"/>
      <c r="FW32" s="124"/>
      <c r="FX32" s="124"/>
      <c r="FY32" s="124"/>
      <c r="FZ32" s="124"/>
      <c r="GA32" s="124"/>
      <c r="GB32" s="124"/>
      <c r="GC32" s="124"/>
      <c r="GD32" s="124"/>
      <c r="GE32" s="124"/>
      <c r="GF32" s="124"/>
      <c r="GG32" s="124"/>
      <c r="GH32" s="124"/>
      <c r="GI32" s="124"/>
      <c r="GJ32" s="124"/>
      <c r="GK32" s="124"/>
      <c r="GL32" s="124"/>
      <c r="GM32" s="124"/>
      <c r="GN32" s="124"/>
      <c r="GO32" s="124"/>
      <c r="GP32" s="124"/>
      <c r="GQ32" s="124"/>
      <c r="GR32" s="124"/>
      <c r="GS32" s="124"/>
      <c r="GT32" s="124"/>
      <c r="GU32" s="124"/>
      <c r="GV32" s="124"/>
      <c r="GW32" s="124"/>
      <c r="GX32" s="124"/>
      <c r="GY32" s="124"/>
      <c r="GZ32" s="124"/>
      <c r="HA32" s="124"/>
      <c r="HB32" s="124"/>
      <c r="HC32" s="124"/>
      <c r="HD32" s="124"/>
      <c r="HE32" s="124"/>
      <c r="HF32" s="124"/>
      <c r="HG32" s="124"/>
      <c r="HH32" s="124"/>
      <c r="HI32" s="124"/>
      <c r="HJ32" s="124"/>
      <c r="HK32" s="124"/>
      <c r="HL32" s="124"/>
      <c r="HM32" s="124"/>
      <c r="HN32" s="124"/>
      <c r="HO32" s="124"/>
      <c r="HP32" s="124"/>
      <c r="HQ32" s="124"/>
      <c r="HR32" s="124"/>
      <c r="HS32" s="124"/>
      <c r="HT32" s="124"/>
      <c r="HU32" s="124"/>
      <c r="HV32" s="124"/>
      <c r="HW32" s="124"/>
      <c r="HX32" s="124"/>
      <c r="HY32" s="124"/>
      <c r="HZ32" s="124"/>
      <c r="IA32" s="124"/>
      <c r="IB32" s="124"/>
      <c r="IC32" s="124"/>
      <c r="ID32" s="124"/>
      <c r="IE32" s="124"/>
      <c r="IF32" s="124"/>
      <c r="IG32" s="124"/>
      <c r="IH32" s="124"/>
      <c r="II32" s="124"/>
      <c r="IJ32" s="124"/>
      <c r="IK32" s="124"/>
      <c r="IL32" s="124"/>
      <c r="IM32" s="124"/>
      <c r="IN32" s="124"/>
      <c r="IO32" s="124"/>
      <c r="IP32" s="124"/>
      <c r="IQ32" s="124"/>
      <c r="IR32" s="124"/>
      <c r="IS32" s="124"/>
      <c r="IT32" s="124"/>
    </row>
    <row r="33" s="123" customFormat="1" ht="20.1" customHeight="1" spans="1:254">
      <c r="A33" s="150"/>
      <c r="B33" s="156"/>
      <c r="C33" s="107" t="s">
        <v>49</v>
      </c>
      <c r="D33" s="87">
        <f t="shared" si="0"/>
        <v>0</v>
      </c>
      <c r="E33" s="146"/>
      <c r="F33" s="87"/>
      <c r="G33" s="87">
        <v>0</v>
      </c>
      <c r="H33" s="147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124"/>
      <c r="GL33" s="124"/>
      <c r="GM33" s="124"/>
      <c r="GN33" s="124"/>
      <c r="GO33" s="124"/>
      <c r="GP33" s="124"/>
      <c r="GQ33" s="124"/>
      <c r="GR33" s="124"/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4"/>
      <c r="HG33" s="124"/>
      <c r="HH33" s="124"/>
      <c r="HI33" s="124"/>
      <c r="HJ33" s="124"/>
      <c r="HK33" s="124"/>
      <c r="HL33" s="124"/>
      <c r="HM33" s="124"/>
      <c r="HN33" s="124"/>
      <c r="HO33" s="124"/>
      <c r="HP33" s="124"/>
      <c r="HQ33" s="124"/>
      <c r="HR33" s="124"/>
      <c r="HS33" s="124"/>
      <c r="HT33" s="124"/>
      <c r="HU33" s="124"/>
      <c r="HV33" s="124"/>
      <c r="HW33" s="124"/>
      <c r="HX33" s="124"/>
      <c r="HY33" s="124"/>
      <c r="HZ33" s="124"/>
      <c r="IA33" s="124"/>
      <c r="IB33" s="124"/>
      <c r="IC33" s="124"/>
      <c r="ID33" s="124"/>
      <c r="IE33" s="124"/>
      <c r="IF33" s="124"/>
      <c r="IG33" s="124"/>
      <c r="IH33" s="124"/>
      <c r="II33" s="124"/>
      <c r="IJ33" s="124"/>
      <c r="IK33" s="124"/>
      <c r="IL33" s="124"/>
      <c r="IM33" s="124"/>
      <c r="IN33" s="124"/>
      <c r="IO33" s="124"/>
      <c r="IP33" s="124"/>
      <c r="IQ33" s="124"/>
      <c r="IR33" s="124"/>
      <c r="IS33" s="124"/>
      <c r="IT33" s="124"/>
    </row>
    <row r="34" s="123" customFormat="1" ht="20.1" customHeight="1" spans="1:254">
      <c r="A34" s="150"/>
      <c r="B34" s="156"/>
      <c r="C34" s="107" t="s">
        <v>50</v>
      </c>
      <c r="D34" s="87">
        <f t="shared" si="0"/>
        <v>0</v>
      </c>
      <c r="E34" s="146"/>
      <c r="F34" s="87"/>
      <c r="G34" s="87">
        <v>0</v>
      </c>
      <c r="H34" s="147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</row>
    <row r="35" s="123" customFormat="1" ht="20.1" customHeight="1" spans="1:254">
      <c r="A35" s="143"/>
      <c r="B35" s="156"/>
      <c r="C35" s="123" t="s">
        <v>51</v>
      </c>
      <c r="D35" s="87">
        <f t="shared" si="0"/>
        <v>0</v>
      </c>
      <c r="E35" s="157"/>
      <c r="F35" s="158"/>
      <c r="G35" s="87">
        <v>0</v>
      </c>
      <c r="H35" s="147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</row>
    <row r="36" s="136" customFormat="1" ht="20.1" customHeight="1" spans="1:254">
      <c r="A36" s="159"/>
      <c r="B36" s="156"/>
      <c r="C36" s="160" t="s">
        <v>52</v>
      </c>
      <c r="D36" s="161">
        <f>B38-D6</f>
        <v>0</v>
      </c>
      <c r="E36" s="157"/>
      <c r="F36" s="158"/>
      <c r="G36" s="158"/>
      <c r="H36" s="147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</row>
    <row r="37" s="136" customFormat="1" ht="20.1" customHeight="1" spans="1:254">
      <c r="A37" s="150"/>
      <c r="B37" s="162"/>
      <c r="C37" s="163"/>
      <c r="D37" s="161"/>
      <c r="E37" s="157"/>
      <c r="F37" s="158"/>
      <c r="G37" s="158"/>
      <c r="H37" s="14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</row>
    <row r="38" s="137" customFormat="1" ht="20.1" customHeight="1" spans="1:254">
      <c r="A38" s="164" t="s">
        <v>53</v>
      </c>
      <c r="B38" s="165">
        <f>B6+B9</f>
        <v>466.270668</v>
      </c>
      <c r="C38" s="164" t="s">
        <v>54</v>
      </c>
      <c r="D38" s="166">
        <f>D36+D6</f>
        <v>466.270668</v>
      </c>
      <c r="E38" s="146">
        <v>466.270668</v>
      </c>
      <c r="F38" s="158">
        <v>0</v>
      </c>
      <c r="G38" s="158">
        <f>SUM(G7:G35)</f>
        <v>0</v>
      </c>
      <c r="H38" s="147">
        <v>0</v>
      </c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</row>
    <row r="39" s="138" customFormat="1" ht="18.75" customHeight="1" spans="1:4">
      <c r="A39" s="69" t="s">
        <v>55</v>
      </c>
      <c r="C39" s="167"/>
      <c r="D39" s="167"/>
    </row>
    <row r="40" s="138" customFormat="1" ht="11.25" spans="3:4">
      <c r="C40" s="167"/>
      <c r="D40" s="167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48" right="0.59" top="0.37" bottom="0.55" header="0.28" footer="0.24"/>
  <pageSetup paperSize="9" scale="95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"/>
  <sheetViews>
    <sheetView showGridLines="0" workbookViewId="0">
      <selection activeCell="A1" sqref="A1"/>
    </sheetView>
  </sheetViews>
  <sheetFormatPr defaultColWidth="6" defaultRowHeight="18" customHeight="1"/>
  <cols>
    <col min="1" max="1" width="8" style="13" customWidth="1"/>
    <col min="2" max="2" width="14.875" style="14" customWidth="1"/>
    <col min="3" max="3" width="8.375" style="15" customWidth="1"/>
    <col min="4" max="4" width="7.5" style="15" customWidth="1"/>
    <col min="5" max="5" width="7.625" style="15" customWidth="1"/>
    <col min="6" max="6" width="7.125" style="16" customWidth="1"/>
    <col min="7" max="7" width="7.625" style="16" customWidth="1"/>
    <col min="8" max="8" width="7.25" style="16" customWidth="1"/>
    <col min="9" max="9" width="7.625" style="16" customWidth="1"/>
    <col min="10" max="10" width="7.25" style="16" customWidth="1"/>
    <col min="11" max="11" width="7.125" style="16" customWidth="1"/>
    <col min="12" max="12" width="7" style="16" customWidth="1"/>
    <col min="13" max="13" width="7.125" style="16" customWidth="1"/>
    <col min="14" max="14" width="7" style="16" customWidth="1"/>
    <col min="15" max="20" width="7.625" style="16" customWidth="1"/>
    <col min="21" max="16384" width="6" style="16"/>
  </cols>
  <sheetData>
    <row r="1" customFormat="1" customHeight="1" spans="1:1">
      <c r="A1" s="17" t="s">
        <v>190</v>
      </c>
    </row>
    <row r="2" customFormat="1" ht="30" customHeight="1" spans="1:256">
      <c r="A2" s="18"/>
      <c r="B2" s="19" t="s">
        <v>191</v>
      </c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customFormat="1" customHeight="1" spans="1:256">
      <c r="A3" s="22"/>
      <c r="B3" s="23" t="s">
        <v>168</v>
      </c>
      <c r="C3" s="24"/>
      <c r="D3" s="24"/>
      <c r="E3" s="25"/>
      <c r="F3" s="22"/>
      <c r="G3" s="22"/>
      <c r="H3" s="22"/>
      <c r="I3" s="22"/>
      <c r="J3" s="22"/>
      <c r="K3" s="22"/>
      <c r="L3" s="22"/>
      <c r="M3" s="22"/>
      <c r="N3" s="35"/>
      <c r="O3" s="35"/>
      <c r="P3" s="35"/>
      <c r="Q3" s="35"/>
      <c r="R3" s="35"/>
      <c r="S3" s="35"/>
      <c r="T3" s="39" t="s">
        <v>3</v>
      </c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customFormat="1" ht="27" customHeight="1" spans="1:256">
      <c r="A4" s="26" t="s">
        <v>169</v>
      </c>
      <c r="B4" s="26" t="s">
        <v>192</v>
      </c>
      <c r="C4" s="26" t="s">
        <v>8</v>
      </c>
      <c r="D4" s="27" t="s">
        <v>171</v>
      </c>
      <c r="E4" s="27"/>
      <c r="F4" s="27"/>
      <c r="G4" s="27"/>
      <c r="H4" s="27"/>
      <c r="I4" s="27"/>
      <c r="J4" s="26" t="s">
        <v>172</v>
      </c>
      <c r="K4" s="26" t="s">
        <v>173</v>
      </c>
      <c r="L4" s="26" t="s">
        <v>174</v>
      </c>
      <c r="M4" s="26" t="s">
        <v>175</v>
      </c>
      <c r="N4" s="26" t="s">
        <v>176</v>
      </c>
      <c r="O4" s="36" t="s">
        <v>177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</row>
    <row r="5" customFormat="1" ht="46.5" customHeight="1" spans="1:256">
      <c r="A5" s="26"/>
      <c r="B5" s="26"/>
      <c r="C5" s="26"/>
      <c r="D5" s="26" t="s">
        <v>158</v>
      </c>
      <c r="E5" s="26" t="s">
        <v>178</v>
      </c>
      <c r="F5" s="28" t="s">
        <v>179</v>
      </c>
      <c r="G5" s="28" t="s">
        <v>180</v>
      </c>
      <c r="H5" s="28" t="s">
        <v>181</v>
      </c>
      <c r="I5" s="26" t="s">
        <v>182</v>
      </c>
      <c r="J5" s="26"/>
      <c r="K5" s="26"/>
      <c r="L5" s="26"/>
      <c r="M5" s="26"/>
      <c r="N5" s="26"/>
      <c r="O5" s="26" t="s">
        <v>183</v>
      </c>
      <c r="P5" s="26" t="s">
        <v>184</v>
      </c>
      <c r="Q5" s="26" t="s">
        <v>185</v>
      </c>
      <c r="R5" s="26" t="s">
        <v>186</v>
      </c>
      <c r="S5" s="26" t="s">
        <v>187</v>
      </c>
      <c r="T5" s="26" t="s">
        <v>188</v>
      </c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</row>
    <row r="6" customFormat="1" customHeight="1" spans="1:20">
      <c r="A6" s="29" t="s">
        <v>189</v>
      </c>
      <c r="B6" s="29" t="s">
        <v>189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</row>
    <row r="7" s="12" customFormat="1" customHeight="1" spans="1:20">
      <c r="A7" s="30"/>
      <c r="B7" s="31"/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7"/>
      <c r="P7" s="37"/>
      <c r="Q7" s="37"/>
      <c r="R7" s="37"/>
      <c r="S7" s="37"/>
      <c r="T7" s="37"/>
    </row>
    <row r="8" customFormat="1" ht="21" customHeight="1" spans="2:6">
      <c r="B8" s="34"/>
      <c r="F8" s="34"/>
    </row>
    <row r="9" customFormat="1" ht="21" customHeight="1" spans="2:20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sheetProtection formatCells="0" formatColumns="0" formatRows="0"/>
  <mergeCells count="8">
    <mergeCell ref="A4:A5"/>
    <mergeCell ref="B4:B5"/>
    <mergeCell ref="C4:C5"/>
    <mergeCell ref="J4:J5"/>
    <mergeCell ref="K4:K5"/>
    <mergeCell ref="L4:L5"/>
    <mergeCell ref="M4:M5"/>
    <mergeCell ref="N4:N5"/>
  </mergeCells>
  <printOptions horizontalCentered="1"/>
  <pageMargins left="0.75" right="0.75" top="0.98" bottom="0.98" header="0.51" footer="0.51"/>
  <pageSetup paperSize="9" scale="84" fitToHeight="9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showGridLines="0" showZeros="0" workbookViewId="0">
      <selection activeCell="A1" sqref="A1"/>
    </sheetView>
  </sheetViews>
  <sheetFormatPr defaultColWidth="6.875" defaultRowHeight="12.75" customHeight="1" outlineLevelCol="1"/>
  <cols>
    <col min="1" max="1" width="36.125" style="2" customWidth="1"/>
    <col min="2" max="2" width="19.125" style="2" customWidth="1"/>
    <col min="3" max="16384" width="6.875" style="2"/>
  </cols>
  <sheetData>
    <row r="1" ht="32.25" customHeight="1"/>
    <row r="2" ht="32.25" customHeight="1" spans="1:2">
      <c r="A2" s="3" t="s">
        <v>193</v>
      </c>
      <c r="B2" s="3"/>
    </row>
    <row r="3" ht="32.25" customHeight="1" spans="1:2">
      <c r="A3" s="1" t="s">
        <v>194</v>
      </c>
      <c r="B3" s="4" t="s">
        <v>3</v>
      </c>
    </row>
    <row r="4" ht="32.25" customHeight="1" spans="1:2">
      <c r="A4" s="5" t="s">
        <v>6</v>
      </c>
      <c r="B4" s="6" t="s">
        <v>7</v>
      </c>
    </row>
    <row r="5" s="1" customFormat="1" ht="32.25" customHeight="1" spans="1:2">
      <c r="A5" s="7" t="s">
        <v>8</v>
      </c>
      <c r="B5" s="8">
        <v>20</v>
      </c>
    </row>
    <row r="6" s="1" customFormat="1" ht="32.25" customHeight="1" spans="1:2">
      <c r="A6" s="9" t="s">
        <v>195</v>
      </c>
      <c r="B6" s="10">
        <v>0</v>
      </c>
    </row>
    <row r="7" s="1" customFormat="1" ht="32.25" customHeight="1" spans="1:2">
      <c r="A7" s="9" t="s">
        <v>196</v>
      </c>
      <c r="B7" s="11">
        <v>9</v>
      </c>
    </row>
    <row r="8" s="1" customFormat="1" ht="32.25" customHeight="1" spans="1:2">
      <c r="A8" s="9" t="s">
        <v>197</v>
      </c>
      <c r="B8" s="11">
        <v>11</v>
      </c>
    </row>
    <row r="9" s="1" customFormat="1" ht="32.25" customHeight="1" spans="1:2">
      <c r="A9" s="9" t="s">
        <v>198</v>
      </c>
      <c r="B9" s="11">
        <v>11</v>
      </c>
    </row>
    <row r="10" s="1" customFormat="1" ht="32.25" customHeight="1" spans="1:2">
      <c r="A10" s="9" t="s">
        <v>199</v>
      </c>
      <c r="B10" s="8">
        <v>0</v>
      </c>
    </row>
  </sheetData>
  <sheetProtection formatCells="0" formatColumns="0" formatRows="0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workbookViewId="0">
      <selection activeCell="A1" sqref="A1"/>
    </sheetView>
  </sheetViews>
  <sheetFormatPr defaultColWidth="9" defaultRowHeight="14.25" outlineLevelCol="4"/>
  <cols>
    <col min="1" max="1" width="19" style="68" customWidth="1"/>
    <col min="2" max="2" width="24.75" style="68" customWidth="1"/>
    <col min="3" max="3" width="12.25" style="68" customWidth="1"/>
    <col min="4" max="5" width="13.125" style="68" customWidth="1"/>
    <col min="6" max="16384" width="9" style="68"/>
  </cols>
  <sheetData>
    <row r="1" customHeight="1" spans="1:1">
      <c r="A1" s="69" t="s">
        <v>56</v>
      </c>
    </row>
    <row r="2" ht="25.5" customHeight="1" spans="1:5">
      <c r="A2" s="70" t="s">
        <v>57</v>
      </c>
      <c r="B2" s="70"/>
      <c r="C2" s="70"/>
      <c r="D2" s="70"/>
      <c r="E2" s="70"/>
    </row>
    <row r="3" ht="22.5" customHeight="1" spans="1:5">
      <c r="A3" s="71" t="s">
        <v>2</v>
      </c>
      <c r="B3" s="83"/>
      <c r="C3" s="83"/>
      <c r="D3" s="83"/>
      <c r="E3" s="72" t="s">
        <v>3</v>
      </c>
    </row>
    <row r="4" ht="21" customHeight="1" spans="1:5">
      <c r="A4" s="74" t="s">
        <v>58</v>
      </c>
      <c r="B4" s="74"/>
      <c r="C4" s="89" t="s">
        <v>7</v>
      </c>
      <c r="D4" s="89"/>
      <c r="E4" s="89"/>
    </row>
    <row r="5" ht="21" customHeight="1" spans="1:5">
      <c r="A5" s="74" t="s">
        <v>59</v>
      </c>
      <c r="B5" s="74" t="s">
        <v>60</v>
      </c>
      <c r="C5" s="75" t="s">
        <v>8</v>
      </c>
      <c r="D5" s="75" t="s">
        <v>61</v>
      </c>
      <c r="E5" s="75" t="s">
        <v>62</v>
      </c>
    </row>
    <row r="6" s="67" customFormat="1" ht="18.75" customHeight="1" spans="1:5">
      <c r="A6" s="76"/>
      <c r="B6" s="77" t="s">
        <v>8</v>
      </c>
      <c r="C6" s="78">
        <v>466.270668</v>
      </c>
      <c r="D6" s="78">
        <v>370.270668</v>
      </c>
      <c r="E6" s="78">
        <v>96</v>
      </c>
    </row>
    <row r="7" customFormat="1" ht="18.75" customHeight="1" spans="1:5">
      <c r="A7" s="76">
        <v>201</v>
      </c>
      <c r="B7" s="77" t="s">
        <v>63</v>
      </c>
      <c r="C7" s="78">
        <v>372.026256</v>
      </c>
      <c r="D7" s="78">
        <v>276.026256</v>
      </c>
      <c r="E7" s="78">
        <v>96</v>
      </c>
    </row>
    <row r="8" customFormat="1" ht="18.75" customHeight="1" spans="1:5">
      <c r="A8" s="76">
        <v>20103</v>
      </c>
      <c r="B8" s="77" t="s">
        <v>64</v>
      </c>
      <c r="C8" s="78">
        <v>372.026256</v>
      </c>
      <c r="D8" s="78">
        <v>276.026256</v>
      </c>
      <c r="E8" s="78">
        <v>96</v>
      </c>
    </row>
    <row r="9" customFormat="1" ht="18.75" customHeight="1" spans="1:5">
      <c r="A9" s="76">
        <v>2010301</v>
      </c>
      <c r="B9" s="77" t="s">
        <v>65</v>
      </c>
      <c r="C9" s="78">
        <v>372.026256</v>
      </c>
      <c r="D9" s="78">
        <v>276.026256</v>
      </c>
      <c r="E9" s="78">
        <v>96</v>
      </c>
    </row>
    <row r="10" customFormat="1" ht="18.75" customHeight="1" spans="1:5">
      <c r="A10" s="76">
        <v>208</v>
      </c>
      <c r="B10" s="77" t="s">
        <v>66</v>
      </c>
      <c r="C10" s="78">
        <v>45.234144</v>
      </c>
      <c r="D10" s="78">
        <v>45.234144</v>
      </c>
      <c r="E10" s="78">
        <v>0</v>
      </c>
    </row>
    <row r="11" customFormat="1" ht="18.75" customHeight="1" spans="1:5">
      <c r="A11" s="76">
        <v>20805</v>
      </c>
      <c r="B11" s="77" t="s">
        <v>67</v>
      </c>
      <c r="C11" s="78">
        <v>45.234144</v>
      </c>
      <c r="D11" s="78">
        <v>45.234144</v>
      </c>
      <c r="E11" s="78">
        <v>0</v>
      </c>
    </row>
    <row r="12" customFormat="1" ht="18.75" customHeight="1" spans="1:5">
      <c r="A12" s="76">
        <v>2080506</v>
      </c>
      <c r="B12" s="77" t="s">
        <v>68</v>
      </c>
      <c r="C12" s="78">
        <v>15.078048</v>
      </c>
      <c r="D12" s="78">
        <v>15.078048</v>
      </c>
      <c r="E12" s="78">
        <v>0</v>
      </c>
    </row>
    <row r="13" customFormat="1" ht="18.75" customHeight="1" spans="1:5">
      <c r="A13" s="76">
        <v>2080505</v>
      </c>
      <c r="B13" s="77" t="s">
        <v>69</v>
      </c>
      <c r="C13" s="78">
        <v>30.156096</v>
      </c>
      <c r="D13" s="78">
        <v>30.156096</v>
      </c>
      <c r="E13" s="78">
        <v>0</v>
      </c>
    </row>
    <row r="14" customFormat="1" ht="18.75" customHeight="1" spans="1:5">
      <c r="A14" s="76">
        <v>210</v>
      </c>
      <c r="B14" s="77" t="s">
        <v>70</v>
      </c>
      <c r="C14" s="78">
        <v>17.3424</v>
      </c>
      <c r="D14" s="78">
        <v>17.3424</v>
      </c>
      <c r="E14" s="78">
        <v>0</v>
      </c>
    </row>
    <row r="15" customFormat="1" ht="18.75" customHeight="1" spans="1:5">
      <c r="A15" s="76">
        <v>21011</v>
      </c>
      <c r="B15" s="77" t="s">
        <v>71</v>
      </c>
      <c r="C15" s="78">
        <v>17.3424</v>
      </c>
      <c r="D15" s="78">
        <v>17.3424</v>
      </c>
      <c r="E15" s="78">
        <v>0</v>
      </c>
    </row>
    <row r="16" customFormat="1" ht="18.75" customHeight="1" spans="1:5">
      <c r="A16" s="76">
        <v>2101101</v>
      </c>
      <c r="B16" s="77" t="s">
        <v>72</v>
      </c>
      <c r="C16" s="78">
        <v>11.308536</v>
      </c>
      <c r="D16" s="78">
        <v>11.308536</v>
      </c>
      <c r="E16" s="78">
        <v>0</v>
      </c>
    </row>
    <row r="17" customFormat="1" ht="18.75" customHeight="1" spans="1:5">
      <c r="A17" s="76">
        <v>2101103</v>
      </c>
      <c r="B17" s="77" t="s">
        <v>73</v>
      </c>
      <c r="C17" s="78">
        <v>6.033864</v>
      </c>
      <c r="D17" s="78">
        <v>6.033864</v>
      </c>
      <c r="E17" s="78">
        <v>0</v>
      </c>
    </row>
    <row r="18" customFormat="1" ht="18.75" customHeight="1" spans="1:5">
      <c r="A18" s="76">
        <v>221</v>
      </c>
      <c r="B18" s="77" t="s">
        <v>74</v>
      </c>
      <c r="C18" s="78">
        <v>31.667868</v>
      </c>
      <c r="D18" s="78">
        <v>31.667868</v>
      </c>
      <c r="E18" s="78">
        <v>0</v>
      </c>
    </row>
    <row r="19" customFormat="1" ht="18.75" customHeight="1" spans="1:5">
      <c r="A19" s="76">
        <v>22102</v>
      </c>
      <c r="B19" s="77" t="s">
        <v>75</v>
      </c>
      <c r="C19" s="78">
        <v>31.667868</v>
      </c>
      <c r="D19" s="78">
        <v>31.667868</v>
      </c>
      <c r="E19" s="78">
        <v>0</v>
      </c>
    </row>
    <row r="20" customFormat="1" ht="18.75" customHeight="1" spans="1:5">
      <c r="A20" s="76">
        <v>2210201</v>
      </c>
      <c r="B20" s="77" t="s">
        <v>76</v>
      </c>
      <c r="C20" s="78">
        <v>22.617072</v>
      </c>
      <c r="D20" s="78">
        <v>22.617072</v>
      </c>
      <c r="E20" s="78">
        <v>0</v>
      </c>
    </row>
    <row r="21" customFormat="1" ht="18.75" customHeight="1" spans="1:5">
      <c r="A21" s="76">
        <v>2210202</v>
      </c>
      <c r="B21" s="77" t="s">
        <v>77</v>
      </c>
      <c r="C21" s="78">
        <v>9.050796</v>
      </c>
      <c r="D21" s="78">
        <v>9.050796</v>
      </c>
      <c r="E21" s="78">
        <v>0</v>
      </c>
    </row>
    <row r="22" customFormat="1" ht="13.5"/>
  </sheetData>
  <sheetProtection formatCells="0" formatColumns="0" formatRows="0"/>
  <mergeCells count="3">
    <mergeCell ref="A2:E2"/>
    <mergeCell ref="A4:B4"/>
    <mergeCell ref="C4:E4"/>
  </mergeCells>
  <printOptions horizontalCentered="1"/>
  <pageMargins left="0.16" right="0.16" top="0.98" bottom="0.98" header="0.51" footer="0.51"/>
  <pageSetup paperSize="9" scale="9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showGridLines="0" workbookViewId="0">
      <selection activeCell="A1" sqref="A1"/>
    </sheetView>
  </sheetViews>
  <sheetFormatPr defaultColWidth="9" defaultRowHeight="13.5" outlineLevelCol="2"/>
  <cols>
    <col min="1" max="1" width="19.375" customWidth="1"/>
    <col min="2" max="2" width="32.125" customWidth="1"/>
    <col min="3" max="3" width="25.25" customWidth="1"/>
  </cols>
  <sheetData>
    <row r="1" customHeight="1" spans="1:1">
      <c r="A1" t="s">
        <v>78</v>
      </c>
    </row>
    <row r="2" ht="25.5" customHeight="1" spans="1:3">
      <c r="A2" s="128" t="s">
        <v>79</v>
      </c>
      <c r="B2" s="128"/>
      <c r="C2" s="128"/>
    </row>
    <row r="3" ht="21.75" customHeight="1" spans="1:3">
      <c r="A3" s="12" t="s">
        <v>2</v>
      </c>
      <c r="C3" s="129" t="s">
        <v>3</v>
      </c>
    </row>
    <row r="4" ht="21" customHeight="1" spans="1:3">
      <c r="A4" s="130" t="s">
        <v>80</v>
      </c>
      <c r="B4" s="130"/>
      <c r="C4" s="131" t="s">
        <v>7</v>
      </c>
    </row>
    <row r="5" ht="21" customHeight="1" spans="1:3">
      <c r="A5" s="130" t="s">
        <v>59</v>
      </c>
      <c r="B5" s="130" t="s">
        <v>60</v>
      </c>
      <c r="C5" s="132"/>
    </row>
    <row r="6" s="12" customFormat="1" ht="20.1" customHeight="1" spans="1:3">
      <c r="A6" s="133"/>
      <c r="B6" s="134" t="s">
        <v>8</v>
      </c>
      <c r="C6" s="135">
        <v>370.270668</v>
      </c>
    </row>
    <row r="7" ht="20.1" customHeight="1" spans="1:3">
      <c r="A7" s="133">
        <v>301</v>
      </c>
      <c r="B7" s="134" t="s">
        <v>81</v>
      </c>
      <c r="C7" s="135">
        <v>317.194368</v>
      </c>
    </row>
    <row r="8" ht="20.1" customHeight="1" spans="1:3">
      <c r="A8" s="133">
        <v>30101</v>
      </c>
      <c r="B8" s="134" t="s">
        <v>82</v>
      </c>
      <c r="C8" s="135">
        <v>121.0416</v>
      </c>
    </row>
    <row r="9" ht="20.1" customHeight="1" spans="1:3">
      <c r="A9" s="133">
        <v>30102</v>
      </c>
      <c r="B9" s="134" t="s">
        <v>83</v>
      </c>
      <c r="C9" s="135">
        <v>109.074396</v>
      </c>
    </row>
    <row r="10" ht="20.1" customHeight="1" spans="1:3">
      <c r="A10" s="133">
        <v>30108</v>
      </c>
      <c r="B10" s="134" t="s">
        <v>84</v>
      </c>
      <c r="C10" s="135">
        <v>30.156096</v>
      </c>
    </row>
    <row r="11" ht="20.1" customHeight="1" spans="1:3">
      <c r="A11" s="133">
        <v>30109</v>
      </c>
      <c r="B11" s="134" t="s">
        <v>85</v>
      </c>
      <c r="C11" s="135">
        <v>15.078048</v>
      </c>
    </row>
    <row r="12" ht="20.1" customHeight="1" spans="1:3">
      <c r="A12" s="133">
        <v>30110</v>
      </c>
      <c r="B12" s="134" t="s">
        <v>86</v>
      </c>
      <c r="C12" s="135">
        <v>11.308536</v>
      </c>
    </row>
    <row r="13" ht="20.1" customHeight="1" spans="1:3">
      <c r="A13" s="133">
        <v>30111</v>
      </c>
      <c r="B13" s="134" t="s">
        <v>87</v>
      </c>
      <c r="C13" s="135">
        <v>6.033864</v>
      </c>
    </row>
    <row r="14" ht="20.1" customHeight="1" spans="1:3">
      <c r="A14" s="133">
        <v>30112</v>
      </c>
      <c r="B14" s="134" t="s">
        <v>88</v>
      </c>
      <c r="C14" s="135">
        <v>1.884756</v>
      </c>
    </row>
    <row r="15" ht="20.1" customHeight="1" spans="1:3">
      <c r="A15" s="133">
        <v>30113</v>
      </c>
      <c r="B15" s="134" t="s">
        <v>89</v>
      </c>
      <c r="C15" s="135">
        <v>22.617072</v>
      </c>
    </row>
    <row r="16" ht="20.1" customHeight="1" spans="1:3">
      <c r="A16" s="133">
        <v>302</v>
      </c>
      <c r="B16" s="134" t="s">
        <v>90</v>
      </c>
      <c r="C16" s="135">
        <v>22.6719</v>
      </c>
    </row>
    <row r="17" ht="20.1" customHeight="1" spans="1:3">
      <c r="A17" s="133">
        <v>30229</v>
      </c>
      <c r="B17" s="134" t="s">
        <v>91</v>
      </c>
      <c r="C17" s="135">
        <v>0.3519</v>
      </c>
    </row>
    <row r="18" ht="20.1" customHeight="1" spans="1:3">
      <c r="A18" s="133">
        <v>30239</v>
      </c>
      <c r="B18" s="134" t="s">
        <v>92</v>
      </c>
      <c r="C18" s="135">
        <v>22.32</v>
      </c>
    </row>
    <row r="19" ht="20.1" customHeight="1" spans="1:3">
      <c r="A19" s="133">
        <v>303</v>
      </c>
      <c r="B19" s="134" t="s">
        <v>93</v>
      </c>
      <c r="C19" s="135">
        <v>30.4044</v>
      </c>
    </row>
    <row r="20" ht="20.1" customHeight="1" spans="1:3">
      <c r="A20" s="133">
        <v>30302</v>
      </c>
      <c r="B20" s="134" t="s">
        <v>94</v>
      </c>
      <c r="C20" s="135">
        <v>1.56</v>
      </c>
    </row>
    <row r="21" ht="20.1" customHeight="1" spans="1:3">
      <c r="A21" s="133">
        <v>30303</v>
      </c>
      <c r="B21" s="134" t="s">
        <v>95</v>
      </c>
      <c r="C21" s="135">
        <v>19.1988</v>
      </c>
    </row>
    <row r="22" ht="20.1" customHeight="1" spans="1:3">
      <c r="A22" s="133">
        <v>30305</v>
      </c>
      <c r="B22" s="134" t="s">
        <v>96</v>
      </c>
      <c r="C22" s="135">
        <v>9.6456</v>
      </c>
    </row>
    <row r="23" ht="17.25" customHeight="1"/>
    <row r="24" ht="17.25" customHeight="1"/>
    <row r="25" ht="17.25" customHeight="1"/>
  </sheetData>
  <sheetProtection formatCells="0" formatColumns="0" formatRows="0"/>
  <mergeCells count="3">
    <mergeCell ref="A2:C2"/>
    <mergeCell ref="A4:B4"/>
    <mergeCell ref="C4:C5"/>
  </mergeCells>
  <printOptions horizontalCentered="1"/>
  <pageMargins left="0.35" right="0.35" top="0.98" bottom="0.98" header="0.51" footer="0.51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showGridLines="0" workbookViewId="0">
      <selection activeCell="A1" sqref="A1"/>
    </sheetView>
  </sheetViews>
  <sheetFormatPr defaultColWidth="9" defaultRowHeight="14.25" outlineLevelRow="5" outlineLevelCol="4"/>
  <cols>
    <col min="1" max="1" width="17.875" style="68" customWidth="1"/>
    <col min="2" max="2" width="26" style="68" customWidth="1"/>
    <col min="3" max="5" width="13" style="68" customWidth="1"/>
    <col min="6" max="16384" width="9" style="68"/>
  </cols>
  <sheetData>
    <row r="1" customHeight="1" spans="1:5">
      <c r="A1" s="69" t="s">
        <v>97</v>
      </c>
      <c r="B1"/>
      <c r="C1"/>
      <c r="D1"/>
      <c r="E1"/>
    </row>
    <row r="2" ht="25.5" customHeight="1" spans="1:5">
      <c r="A2" s="121" t="s">
        <v>98</v>
      </c>
      <c r="B2" s="122"/>
      <c r="C2" s="122"/>
      <c r="D2" s="122"/>
      <c r="E2" s="122"/>
    </row>
    <row r="3" ht="18.75" customHeight="1" spans="1:5">
      <c r="A3" s="123" t="s">
        <v>2</v>
      </c>
      <c r="B3" s="124"/>
      <c r="C3" s="124"/>
      <c r="D3" s="124"/>
      <c r="E3" s="88" t="s">
        <v>3</v>
      </c>
    </row>
    <row r="4" ht="20.25" customHeight="1" spans="1:5">
      <c r="A4" s="125" t="s">
        <v>59</v>
      </c>
      <c r="B4" s="125" t="s">
        <v>60</v>
      </c>
      <c r="C4" s="125" t="s">
        <v>99</v>
      </c>
      <c r="D4" s="125"/>
      <c r="E4" s="125"/>
    </row>
    <row r="5" ht="18" customHeight="1" spans="1:5">
      <c r="A5" s="125"/>
      <c r="B5" s="125"/>
      <c r="C5" s="125" t="s">
        <v>8</v>
      </c>
      <c r="D5" s="125" t="s">
        <v>61</v>
      </c>
      <c r="E5" s="125" t="s">
        <v>62</v>
      </c>
    </row>
    <row r="6" s="67" customFormat="1" ht="20.25" customHeight="1" spans="1:5">
      <c r="A6" s="76"/>
      <c r="B6" s="126"/>
      <c r="C6" s="127"/>
      <c r="D6" s="127"/>
      <c r="E6" s="127"/>
    </row>
  </sheetData>
  <sheetProtection formatCells="0" formatColumns="0" formatRows="0"/>
  <mergeCells count="3">
    <mergeCell ref="C4:E4"/>
    <mergeCell ref="A4:A5"/>
    <mergeCell ref="B4:B5"/>
  </mergeCells>
  <printOptions horizontalCentered="1"/>
  <pageMargins left="0.75" right="0.75" top="0.98" bottom="0.98" header="0.51" footer="0.51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workbookViewId="0">
      <selection activeCell="A1" sqref="A1"/>
    </sheetView>
  </sheetViews>
  <sheetFormatPr defaultColWidth="9" defaultRowHeight="14.25" outlineLevelRow="7" outlineLevelCol="4"/>
  <cols>
    <col min="1" max="1" width="17.875" style="68" customWidth="1"/>
    <col min="2" max="2" width="28.5" style="68" customWidth="1"/>
    <col min="3" max="5" width="12.25" style="68" customWidth="1"/>
    <col min="6" max="16384" width="9" style="68"/>
  </cols>
  <sheetData>
    <row r="1" customHeight="1" spans="1:5">
      <c r="A1" s="69" t="s">
        <v>100</v>
      </c>
      <c r="B1"/>
      <c r="C1"/>
      <c r="D1"/>
      <c r="E1"/>
    </row>
    <row r="2" ht="25.5" customHeight="1" spans="1:5">
      <c r="A2" s="121" t="s">
        <v>101</v>
      </c>
      <c r="B2" s="122"/>
      <c r="C2" s="122"/>
      <c r="D2" s="122"/>
      <c r="E2" s="122"/>
    </row>
    <row r="3" ht="18.75" customHeight="1" spans="1:5">
      <c r="A3" s="123" t="s">
        <v>2</v>
      </c>
      <c r="B3" s="124"/>
      <c r="C3" s="124"/>
      <c r="D3" s="124"/>
      <c r="E3" s="88" t="s">
        <v>3</v>
      </c>
    </row>
    <row r="4" ht="20.25" customHeight="1" spans="1:5">
      <c r="A4" s="125" t="s">
        <v>59</v>
      </c>
      <c r="B4" s="125" t="s">
        <v>60</v>
      </c>
      <c r="C4" s="125" t="s">
        <v>102</v>
      </c>
      <c r="D4" s="125"/>
      <c r="E4" s="125"/>
    </row>
    <row r="5" ht="18" customHeight="1" spans="1:5">
      <c r="A5" s="125"/>
      <c r="B5" s="125"/>
      <c r="C5" s="125" t="s">
        <v>8</v>
      </c>
      <c r="D5" s="125" t="s">
        <v>61</v>
      </c>
      <c r="E5" s="125" t="s">
        <v>62</v>
      </c>
    </row>
    <row r="6" s="67" customFormat="1" ht="20.25" customHeight="1" spans="1:5">
      <c r="A6" s="76"/>
      <c r="B6" s="126"/>
      <c r="C6" s="127"/>
      <c r="D6" s="127"/>
      <c r="E6" s="127"/>
    </row>
    <row r="7" customHeight="1" spans="1:5">
      <c r="A7"/>
      <c r="B7"/>
      <c r="C7"/>
      <c r="D7"/>
      <c r="E7"/>
    </row>
    <row r="8" customHeight="1" spans="1:5">
      <c r="A8"/>
      <c r="B8"/>
      <c r="C8"/>
      <c r="D8"/>
      <c r="E8"/>
    </row>
  </sheetData>
  <sheetProtection formatCells="0" formatColumns="0" formatRows="0"/>
  <mergeCells count="3">
    <mergeCell ref="C4:E4"/>
    <mergeCell ref="A4:A5"/>
    <mergeCell ref="B4:B5"/>
  </mergeCells>
  <printOptions horizontalCentered="1"/>
  <pageMargins left="0.75" right="0.75" top="0.98" bottom="0.98" header="0.51" footer="0.51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37"/>
  <sheetViews>
    <sheetView showGridLines="0" workbookViewId="0">
      <selection activeCell="A1" sqref="A1"/>
    </sheetView>
  </sheetViews>
  <sheetFormatPr defaultColWidth="5.125" defaultRowHeight="12.95" customHeight="1"/>
  <cols>
    <col min="1" max="1" width="24.875" style="93" customWidth="1"/>
    <col min="2" max="2" width="10.625" style="93" customWidth="1"/>
    <col min="3" max="3" width="24.25" style="93" customWidth="1"/>
    <col min="4" max="4" width="14.125" style="93" customWidth="1"/>
    <col min="5" max="16384" width="5.125" style="94"/>
  </cols>
  <sheetData>
    <row r="1" customHeight="1" spans="1:1">
      <c r="A1" s="93" t="s">
        <v>103</v>
      </c>
    </row>
    <row r="2" ht="28.5" customHeight="1" spans="1:4">
      <c r="A2" s="95" t="s">
        <v>104</v>
      </c>
      <c r="B2" s="96"/>
      <c r="C2" s="97"/>
      <c r="D2" s="98"/>
    </row>
    <row r="3" ht="15" customHeight="1" spans="1:4">
      <c r="A3" s="99" t="s">
        <v>2</v>
      </c>
      <c r="B3" s="100"/>
      <c r="C3" s="101"/>
      <c r="D3" s="102" t="s">
        <v>3</v>
      </c>
    </row>
    <row r="4" ht="18" customHeight="1" spans="1:66">
      <c r="A4" s="103" t="s">
        <v>105</v>
      </c>
      <c r="B4" s="103"/>
      <c r="C4" s="103"/>
      <c r="D4" s="103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</row>
    <row r="5" s="91" customFormat="1" ht="18" customHeight="1" spans="1:66">
      <c r="A5" s="91" t="s">
        <v>106</v>
      </c>
      <c r="B5" s="91" t="s">
        <v>7</v>
      </c>
      <c r="C5" s="91" t="s">
        <v>107</v>
      </c>
      <c r="D5" s="91" t="s">
        <v>7</v>
      </c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</row>
    <row r="6" s="92" customFormat="1" ht="18" customHeight="1" spans="1:4">
      <c r="A6" s="105" t="s">
        <v>108</v>
      </c>
      <c r="B6" s="106">
        <v>466.270668</v>
      </c>
      <c r="C6" s="107" t="s">
        <v>109</v>
      </c>
      <c r="D6" s="108">
        <v>372.026256</v>
      </c>
    </row>
    <row r="7" s="92" customFormat="1" ht="18" customHeight="1" spans="1:4">
      <c r="A7" s="109" t="s">
        <v>110</v>
      </c>
      <c r="B7" s="110">
        <v>0</v>
      </c>
      <c r="C7" s="107" t="s">
        <v>111</v>
      </c>
      <c r="D7" s="108">
        <v>0</v>
      </c>
    </row>
    <row r="8" s="92" customFormat="1" ht="18" customHeight="1" spans="1:4">
      <c r="A8" s="107" t="s">
        <v>112</v>
      </c>
      <c r="B8" s="110">
        <v>0</v>
      </c>
      <c r="C8" s="107" t="s">
        <v>113</v>
      </c>
      <c r="D8" s="108">
        <v>0</v>
      </c>
    </row>
    <row r="9" s="92" customFormat="1" ht="18" customHeight="1" spans="1:4">
      <c r="A9" s="107" t="s">
        <v>114</v>
      </c>
      <c r="B9" s="110">
        <f>SUM(B10:B14)</f>
        <v>0</v>
      </c>
      <c r="C9" s="107" t="s">
        <v>115</v>
      </c>
      <c r="D9" s="108">
        <v>0</v>
      </c>
    </row>
    <row r="10" s="92" customFormat="1" ht="18" customHeight="1" spans="1:4">
      <c r="A10" s="105" t="s">
        <v>116</v>
      </c>
      <c r="B10" s="110">
        <v>0</v>
      </c>
      <c r="C10" s="111" t="s">
        <v>117</v>
      </c>
      <c r="D10" s="108">
        <v>0</v>
      </c>
    </row>
    <row r="11" s="92" customFormat="1" ht="18" customHeight="1" spans="1:4">
      <c r="A11" s="105" t="s">
        <v>118</v>
      </c>
      <c r="B11" s="110">
        <v>0</v>
      </c>
      <c r="C11" s="107" t="s">
        <v>119</v>
      </c>
      <c r="D11" s="108">
        <v>0</v>
      </c>
    </row>
    <row r="12" s="92" customFormat="1" ht="18" customHeight="1" spans="1:15">
      <c r="A12" s="105" t="s">
        <v>120</v>
      </c>
      <c r="B12" s="112">
        <v>0</v>
      </c>
      <c r="C12" s="107" t="s">
        <v>121</v>
      </c>
      <c r="D12" s="108">
        <v>0</v>
      </c>
      <c r="N12" s="120"/>
      <c r="O12" s="120"/>
    </row>
    <row r="13" s="92" customFormat="1" ht="18" customHeight="1" spans="1:15">
      <c r="A13" s="105" t="s">
        <v>122</v>
      </c>
      <c r="B13" s="110">
        <v>0</v>
      </c>
      <c r="C13" s="107" t="s">
        <v>123</v>
      </c>
      <c r="D13" s="108">
        <v>45.234144</v>
      </c>
      <c r="N13" s="120"/>
      <c r="O13" s="120"/>
    </row>
    <row r="14" s="92" customFormat="1" ht="18" customHeight="1" spans="1:15">
      <c r="A14" s="105" t="s">
        <v>124</v>
      </c>
      <c r="B14" s="110">
        <v>0</v>
      </c>
      <c r="C14" s="107" t="s">
        <v>125</v>
      </c>
      <c r="D14" s="108">
        <v>0</v>
      </c>
      <c r="N14" s="120"/>
      <c r="O14" s="120"/>
    </row>
    <row r="15" s="92" customFormat="1" ht="18" customHeight="1" spans="1:15">
      <c r="A15" s="107" t="s">
        <v>126</v>
      </c>
      <c r="B15" s="113">
        <v>0</v>
      </c>
      <c r="C15" s="107" t="s">
        <v>127</v>
      </c>
      <c r="D15" s="108">
        <v>17.3424</v>
      </c>
      <c r="N15" s="120"/>
      <c r="O15" s="120"/>
    </row>
    <row r="16" s="92" customFormat="1" ht="18" customHeight="1" spans="1:4">
      <c r="A16" s="107"/>
      <c r="B16" s="114"/>
      <c r="C16" s="107" t="s">
        <v>128</v>
      </c>
      <c r="D16" s="108">
        <v>0</v>
      </c>
    </row>
    <row r="17" s="92" customFormat="1" ht="18" customHeight="1" spans="1:4">
      <c r="A17" s="105"/>
      <c r="B17" s="114"/>
      <c r="C17" s="107" t="s">
        <v>129</v>
      </c>
      <c r="D17" s="108">
        <v>0</v>
      </c>
    </row>
    <row r="18" s="92" customFormat="1" ht="18" customHeight="1" spans="1:4">
      <c r="A18" s="105"/>
      <c r="B18" s="114"/>
      <c r="C18" s="107" t="s">
        <v>130</v>
      </c>
      <c r="D18" s="108">
        <v>0</v>
      </c>
    </row>
    <row r="19" s="92" customFormat="1" ht="18" customHeight="1" spans="1:4">
      <c r="A19" s="105"/>
      <c r="B19" s="114"/>
      <c r="C19" s="107" t="s">
        <v>131</v>
      </c>
      <c r="D19" s="108">
        <v>0</v>
      </c>
    </row>
    <row r="20" s="92" customFormat="1" ht="18" customHeight="1" spans="1:4">
      <c r="A20" s="105"/>
      <c r="B20" s="114"/>
      <c r="C20" s="107" t="s">
        <v>132</v>
      </c>
      <c r="D20" s="108">
        <v>0</v>
      </c>
    </row>
    <row r="21" s="92" customFormat="1" ht="18" customHeight="1" spans="1:4">
      <c r="A21" s="105"/>
      <c r="B21" s="114"/>
      <c r="C21" s="107" t="s">
        <v>133</v>
      </c>
      <c r="D21" s="108">
        <v>0</v>
      </c>
    </row>
    <row r="22" s="92" customFormat="1" ht="18" customHeight="1" spans="1:4">
      <c r="A22" s="115"/>
      <c r="B22" s="116"/>
      <c r="C22" s="107" t="s">
        <v>134</v>
      </c>
      <c r="D22" s="108">
        <v>0</v>
      </c>
    </row>
    <row r="23" s="92" customFormat="1" ht="18" customHeight="1" spans="1:4">
      <c r="A23" s="115"/>
      <c r="B23" s="116"/>
      <c r="C23" s="107" t="s">
        <v>135</v>
      </c>
      <c r="D23" s="108">
        <v>0</v>
      </c>
    </row>
    <row r="24" s="92" customFormat="1" ht="18" customHeight="1" spans="1:4">
      <c r="A24" s="115"/>
      <c r="B24" s="116"/>
      <c r="C24" s="117" t="s">
        <v>136</v>
      </c>
      <c r="D24" s="108">
        <v>0</v>
      </c>
    </row>
    <row r="25" s="92" customFormat="1" ht="18" customHeight="1" spans="1:4">
      <c r="A25" s="115"/>
      <c r="B25" s="116"/>
      <c r="C25" s="109" t="s">
        <v>137</v>
      </c>
      <c r="D25" s="108">
        <v>31.667868</v>
      </c>
    </row>
    <row r="26" s="92" customFormat="1" ht="18" customHeight="1" spans="1:4">
      <c r="A26" s="115"/>
      <c r="B26" s="116"/>
      <c r="C26" s="107" t="s">
        <v>138</v>
      </c>
      <c r="D26" s="108">
        <v>0</v>
      </c>
    </row>
    <row r="27" s="92" customFormat="1" ht="18" customHeight="1" spans="1:4">
      <c r="A27" s="115"/>
      <c r="B27" s="116"/>
      <c r="C27" s="107" t="s">
        <v>139</v>
      </c>
      <c r="D27" s="108">
        <v>0</v>
      </c>
    </row>
    <row r="28" s="92" customFormat="1" ht="18" customHeight="1" spans="1:4">
      <c r="A28" s="115"/>
      <c r="B28" s="116"/>
      <c r="C28" s="107" t="s">
        <v>140</v>
      </c>
      <c r="D28" s="108">
        <v>0</v>
      </c>
    </row>
    <row r="29" s="92" customFormat="1" ht="18" customHeight="1" spans="1:4">
      <c r="A29" s="115"/>
      <c r="B29" s="116"/>
      <c r="C29" s="107" t="s">
        <v>141</v>
      </c>
      <c r="D29" s="108">
        <v>0</v>
      </c>
    </row>
    <row r="30" s="92" customFormat="1" ht="18" customHeight="1" spans="1:4">
      <c r="A30" s="105"/>
      <c r="B30" s="114"/>
      <c r="C30" s="107" t="s">
        <v>142</v>
      </c>
      <c r="D30" s="108">
        <v>0</v>
      </c>
    </row>
    <row r="31" s="92" customFormat="1" ht="18" customHeight="1" spans="1:4">
      <c r="A31" s="105"/>
      <c r="B31" s="114"/>
      <c r="C31" s="107" t="s">
        <v>143</v>
      </c>
      <c r="D31" s="108">
        <v>0</v>
      </c>
    </row>
    <row r="32" ht="18" customHeight="1" spans="1:4">
      <c r="A32" s="105"/>
      <c r="B32" s="114"/>
      <c r="C32" s="107"/>
      <c r="D32" s="118"/>
    </row>
    <row r="33" ht="18" customHeight="1" spans="1:4">
      <c r="A33" s="91" t="s">
        <v>144</v>
      </c>
      <c r="B33" s="114">
        <f>SUM(B6:B9)+B15</f>
        <v>466.270668</v>
      </c>
      <c r="C33" s="91" t="s">
        <v>145</v>
      </c>
      <c r="D33" s="119">
        <f>SUM(D6:D31)</f>
        <v>466.270668</v>
      </c>
    </row>
    <row r="34" s="92" customFormat="1" ht="18" customHeight="1" spans="1:4">
      <c r="A34" s="109" t="s">
        <v>146</v>
      </c>
      <c r="B34" s="114">
        <v>0</v>
      </c>
      <c r="C34" s="109" t="s">
        <v>52</v>
      </c>
      <c r="D34" s="119">
        <f>B35-D33</f>
        <v>0</v>
      </c>
    </row>
    <row r="35" ht="18" customHeight="1" spans="1:4">
      <c r="A35" s="91" t="s">
        <v>147</v>
      </c>
      <c r="B35" s="114">
        <f>SUM(B33:B34)</f>
        <v>466.270668</v>
      </c>
      <c r="C35" s="91" t="s">
        <v>148</v>
      </c>
      <c r="D35" s="119">
        <f>D33+D34</f>
        <v>466.270668</v>
      </c>
    </row>
    <row r="36" ht="18" customHeight="1" spans="1:1">
      <c r="A36" s="93" t="s">
        <v>149</v>
      </c>
    </row>
    <row r="37" customHeight="1" spans="1:4">
      <c r="A37" s="94"/>
      <c r="B37" s="94"/>
      <c r="C37" s="94"/>
      <c r="D37" s="94"/>
    </row>
  </sheetData>
  <sheetProtection formatCells="0" formatColumns="0" formatRows="0"/>
  <printOptions horizontalCentered="1"/>
  <pageMargins left="0.62992125984252" right="0.393700787401575" top="0.78740157480315" bottom="0.31496062992126" header="0.31496062992126" footer="0.31496062992126"/>
  <pageSetup paperSize="9" fitToHeight="99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workbookViewId="0">
      <selection activeCell="A1" sqref="A1"/>
    </sheetView>
  </sheetViews>
  <sheetFormatPr defaultColWidth="9" defaultRowHeight="14.25"/>
  <cols>
    <col min="1" max="1" width="9.75" style="68" customWidth="1"/>
    <col min="2" max="2" width="19.875" style="68" customWidth="1"/>
    <col min="3" max="3" width="9.75" style="68" customWidth="1"/>
    <col min="4" max="4" width="9" style="79"/>
    <col min="5" max="5" width="9.75" style="68" customWidth="1"/>
    <col min="6" max="6" width="8.625" style="68" customWidth="1"/>
    <col min="7" max="7" width="9.75" style="68" customWidth="1"/>
    <col min="8" max="8" width="7.875" style="68" customWidth="1"/>
    <col min="9" max="13" width="9.75" style="68" customWidth="1"/>
    <col min="14" max="16384" width="9" style="68"/>
  </cols>
  <sheetData>
    <row r="1" customHeight="1" spans="1:1">
      <c r="A1" s="80" t="s">
        <v>150</v>
      </c>
    </row>
    <row r="2" ht="25.5" customHeight="1" spans="1:14">
      <c r="A2" s="70" t="s">
        <v>151</v>
      </c>
      <c r="B2" s="70"/>
      <c r="C2" s="70"/>
      <c r="D2" s="81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0.25" customHeight="1" spans="1:14">
      <c r="A3" s="82" t="s">
        <v>2</v>
      </c>
      <c r="B3" s="82"/>
      <c r="C3" s="83"/>
      <c r="D3" s="84"/>
      <c r="E3" s="83"/>
      <c r="F3" s="83"/>
      <c r="G3" s="83"/>
      <c r="H3" s="83"/>
      <c r="I3" s="83"/>
      <c r="J3" s="83"/>
      <c r="K3" s="83"/>
      <c r="L3" s="83"/>
      <c r="M3" s="88" t="s">
        <v>3</v>
      </c>
      <c r="N3" s="88"/>
    </row>
    <row r="4" ht="31.5" customHeight="1" spans="1:14">
      <c r="A4" s="73" t="s">
        <v>58</v>
      </c>
      <c r="B4" s="73"/>
      <c r="C4" s="75" t="s">
        <v>8</v>
      </c>
      <c r="D4" s="85" t="s">
        <v>152</v>
      </c>
      <c r="E4" s="75" t="s">
        <v>153</v>
      </c>
      <c r="F4" s="75" t="s">
        <v>154</v>
      </c>
      <c r="G4" s="75" t="s">
        <v>155</v>
      </c>
      <c r="H4" s="75" t="s">
        <v>156</v>
      </c>
      <c r="I4" s="89" t="s">
        <v>157</v>
      </c>
      <c r="J4" s="89"/>
      <c r="K4" s="89"/>
      <c r="L4" s="89"/>
      <c r="M4" s="89"/>
      <c r="N4" s="89"/>
    </row>
    <row r="5" ht="42.75" customHeight="1" spans="1:14">
      <c r="A5" s="75" t="s">
        <v>59</v>
      </c>
      <c r="B5" s="75" t="s">
        <v>60</v>
      </c>
      <c r="C5" s="75"/>
      <c r="D5" s="85"/>
      <c r="E5" s="75"/>
      <c r="F5" s="75"/>
      <c r="G5" s="75"/>
      <c r="H5" s="75"/>
      <c r="I5" s="89" t="s">
        <v>158</v>
      </c>
      <c r="J5" s="89" t="s">
        <v>159</v>
      </c>
      <c r="K5" s="89" t="s">
        <v>160</v>
      </c>
      <c r="L5" s="75" t="s">
        <v>161</v>
      </c>
      <c r="M5" s="75" t="s">
        <v>162</v>
      </c>
      <c r="N5" s="89" t="s">
        <v>163</v>
      </c>
    </row>
    <row r="6" s="67" customFormat="1" ht="20.1" customHeight="1" spans="1:19">
      <c r="A6" s="76"/>
      <c r="B6" s="86" t="s">
        <v>8</v>
      </c>
      <c r="C6" s="87">
        <v>466.270668</v>
      </c>
      <c r="D6" s="87">
        <v>0</v>
      </c>
      <c r="E6" s="87">
        <v>466.270668</v>
      </c>
      <c r="F6" s="87">
        <v>0</v>
      </c>
      <c r="G6" s="87">
        <v>0</v>
      </c>
      <c r="H6" s="87">
        <v>0</v>
      </c>
      <c r="I6" s="87">
        <v>0</v>
      </c>
      <c r="J6" s="87"/>
      <c r="K6" s="87"/>
      <c r="L6" s="87"/>
      <c r="M6" s="87"/>
      <c r="N6" s="87">
        <v>0</v>
      </c>
      <c r="O6" s="90"/>
      <c r="P6" s="90"/>
      <c r="Q6" s="90"/>
      <c r="R6" s="90"/>
      <c r="S6" s="90"/>
    </row>
    <row r="7" ht="20.1" customHeight="1" spans="1:14">
      <c r="A7" s="76">
        <v>201</v>
      </c>
      <c r="B7" s="86" t="s">
        <v>63</v>
      </c>
      <c r="C7" s="87">
        <v>372.026256</v>
      </c>
      <c r="D7" s="87">
        <v>0</v>
      </c>
      <c r="E7" s="87">
        <v>372.026256</v>
      </c>
      <c r="F7" s="87">
        <v>0</v>
      </c>
      <c r="G7" s="87">
        <v>0</v>
      </c>
      <c r="H7" s="87">
        <v>0</v>
      </c>
      <c r="I7" s="87">
        <v>0</v>
      </c>
      <c r="J7" s="87"/>
      <c r="K7" s="87"/>
      <c r="L7" s="87"/>
      <c r="M7" s="87"/>
      <c r="N7" s="87">
        <v>0</v>
      </c>
    </row>
    <row r="8" ht="20.1" customHeight="1" spans="1:14">
      <c r="A8" s="76">
        <v>20103</v>
      </c>
      <c r="B8" s="86" t="s">
        <v>64</v>
      </c>
      <c r="C8" s="87">
        <v>372.026256</v>
      </c>
      <c r="D8" s="87">
        <v>0</v>
      </c>
      <c r="E8" s="87">
        <v>372.026256</v>
      </c>
      <c r="F8" s="87">
        <v>0</v>
      </c>
      <c r="G8" s="87">
        <v>0</v>
      </c>
      <c r="H8" s="87">
        <v>0</v>
      </c>
      <c r="I8" s="87">
        <v>0</v>
      </c>
      <c r="J8" s="87"/>
      <c r="K8" s="87"/>
      <c r="L8" s="87"/>
      <c r="M8" s="87"/>
      <c r="N8" s="87">
        <v>0</v>
      </c>
    </row>
    <row r="9" ht="20.1" customHeight="1" spans="1:14">
      <c r="A9" s="76">
        <v>2010301</v>
      </c>
      <c r="B9" s="86" t="s">
        <v>65</v>
      </c>
      <c r="C9" s="87">
        <v>372.026256</v>
      </c>
      <c r="D9" s="87">
        <v>0</v>
      </c>
      <c r="E9" s="87">
        <v>372.026256</v>
      </c>
      <c r="F9" s="87">
        <v>0</v>
      </c>
      <c r="G9" s="87">
        <v>0</v>
      </c>
      <c r="H9" s="87">
        <v>0</v>
      </c>
      <c r="I9" s="87">
        <v>0</v>
      </c>
      <c r="J9" s="87"/>
      <c r="K9" s="87"/>
      <c r="L9" s="87"/>
      <c r="M9" s="87"/>
      <c r="N9" s="87">
        <v>0</v>
      </c>
    </row>
    <row r="10" ht="20.1" customHeight="1" spans="1:14">
      <c r="A10" s="76">
        <v>208</v>
      </c>
      <c r="B10" s="86" t="s">
        <v>66</v>
      </c>
      <c r="C10" s="87">
        <v>45.234144</v>
      </c>
      <c r="D10" s="87">
        <v>0</v>
      </c>
      <c r="E10" s="87">
        <v>45.234144</v>
      </c>
      <c r="F10" s="87">
        <v>0</v>
      </c>
      <c r="G10" s="87">
        <v>0</v>
      </c>
      <c r="H10" s="87">
        <v>0</v>
      </c>
      <c r="I10" s="87">
        <v>0</v>
      </c>
      <c r="J10" s="87"/>
      <c r="K10" s="87"/>
      <c r="L10" s="87"/>
      <c r="M10" s="87"/>
      <c r="N10" s="87">
        <v>0</v>
      </c>
    </row>
    <row r="11" ht="20.1" customHeight="1" spans="1:14">
      <c r="A11" s="76">
        <v>20805</v>
      </c>
      <c r="B11" s="86" t="s">
        <v>67</v>
      </c>
      <c r="C11" s="87">
        <v>45.234144</v>
      </c>
      <c r="D11" s="87">
        <v>0</v>
      </c>
      <c r="E11" s="87">
        <v>45.234144</v>
      </c>
      <c r="F11" s="87">
        <v>0</v>
      </c>
      <c r="G11" s="87">
        <v>0</v>
      </c>
      <c r="H11" s="87">
        <v>0</v>
      </c>
      <c r="I11" s="87">
        <v>0</v>
      </c>
      <c r="J11" s="87"/>
      <c r="K11" s="87"/>
      <c r="L11" s="87"/>
      <c r="M11" s="87"/>
      <c r="N11" s="87">
        <v>0</v>
      </c>
    </row>
    <row r="12" ht="20.1" customHeight="1" spans="1:14">
      <c r="A12" s="76">
        <v>2080505</v>
      </c>
      <c r="B12" s="86" t="s">
        <v>69</v>
      </c>
      <c r="C12" s="87">
        <v>30.156096</v>
      </c>
      <c r="D12" s="87">
        <v>0</v>
      </c>
      <c r="E12" s="87">
        <v>30.156096</v>
      </c>
      <c r="F12" s="87">
        <v>0</v>
      </c>
      <c r="G12" s="87">
        <v>0</v>
      </c>
      <c r="H12" s="87">
        <v>0</v>
      </c>
      <c r="I12" s="87">
        <v>0</v>
      </c>
      <c r="J12" s="87"/>
      <c r="K12" s="87"/>
      <c r="L12" s="87"/>
      <c r="M12" s="87"/>
      <c r="N12" s="87">
        <v>0</v>
      </c>
    </row>
    <row r="13" ht="20.1" customHeight="1" spans="1:14">
      <c r="A13" s="76">
        <v>2080506</v>
      </c>
      <c r="B13" s="86" t="s">
        <v>68</v>
      </c>
      <c r="C13" s="87">
        <v>15.078048</v>
      </c>
      <c r="D13" s="87">
        <v>0</v>
      </c>
      <c r="E13" s="87">
        <v>15.078048</v>
      </c>
      <c r="F13" s="87">
        <v>0</v>
      </c>
      <c r="G13" s="87">
        <v>0</v>
      </c>
      <c r="H13" s="87">
        <v>0</v>
      </c>
      <c r="I13" s="87">
        <v>0</v>
      </c>
      <c r="J13" s="87"/>
      <c r="K13" s="87"/>
      <c r="L13" s="87"/>
      <c r="M13" s="87"/>
      <c r="N13" s="87">
        <v>0</v>
      </c>
    </row>
    <row r="14" ht="20.1" customHeight="1" spans="1:14">
      <c r="A14" s="76">
        <v>210</v>
      </c>
      <c r="B14" s="86" t="s">
        <v>70</v>
      </c>
      <c r="C14" s="87">
        <v>17.3424</v>
      </c>
      <c r="D14" s="87">
        <v>0</v>
      </c>
      <c r="E14" s="87">
        <v>17.3424</v>
      </c>
      <c r="F14" s="87">
        <v>0</v>
      </c>
      <c r="G14" s="87">
        <v>0</v>
      </c>
      <c r="H14" s="87">
        <v>0</v>
      </c>
      <c r="I14" s="87">
        <v>0</v>
      </c>
      <c r="J14" s="87"/>
      <c r="K14" s="87"/>
      <c r="L14" s="87"/>
      <c r="M14" s="87"/>
      <c r="N14" s="87">
        <v>0</v>
      </c>
    </row>
    <row r="15" ht="20.1" customHeight="1" spans="1:14">
      <c r="A15" s="76">
        <v>21011</v>
      </c>
      <c r="B15" s="86" t="s">
        <v>71</v>
      </c>
      <c r="C15" s="87">
        <v>17.3424</v>
      </c>
      <c r="D15" s="87">
        <v>0</v>
      </c>
      <c r="E15" s="87">
        <v>17.3424</v>
      </c>
      <c r="F15" s="87">
        <v>0</v>
      </c>
      <c r="G15" s="87">
        <v>0</v>
      </c>
      <c r="H15" s="87">
        <v>0</v>
      </c>
      <c r="I15" s="87">
        <v>0</v>
      </c>
      <c r="J15" s="87"/>
      <c r="K15" s="87"/>
      <c r="L15" s="87"/>
      <c r="M15" s="87"/>
      <c r="N15" s="87">
        <v>0</v>
      </c>
    </row>
    <row r="16" ht="20.1" customHeight="1" spans="1:14">
      <c r="A16" s="76">
        <v>2101101</v>
      </c>
      <c r="B16" s="86" t="s">
        <v>72</v>
      </c>
      <c r="C16" s="87">
        <v>11.308536</v>
      </c>
      <c r="D16" s="87">
        <v>0</v>
      </c>
      <c r="E16" s="87">
        <v>11.308536</v>
      </c>
      <c r="F16" s="87">
        <v>0</v>
      </c>
      <c r="G16" s="87">
        <v>0</v>
      </c>
      <c r="H16" s="87">
        <v>0</v>
      </c>
      <c r="I16" s="87">
        <v>0</v>
      </c>
      <c r="J16" s="87"/>
      <c r="K16" s="87"/>
      <c r="L16" s="87"/>
      <c r="M16" s="87"/>
      <c r="N16" s="87">
        <v>0</v>
      </c>
    </row>
    <row r="17" ht="20.1" customHeight="1" spans="1:14">
      <c r="A17" s="76">
        <v>2101103</v>
      </c>
      <c r="B17" s="86" t="s">
        <v>73</v>
      </c>
      <c r="C17" s="87">
        <v>6.033864</v>
      </c>
      <c r="D17" s="87">
        <v>0</v>
      </c>
      <c r="E17" s="87">
        <v>6.033864</v>
      </c>
      <c r="F17" s="87">
        <v>0</v>
      </c>
      <c r="G17" s="87">
        <v>0</v>
      </c>
      <c r="H17" s="87">
        <v>0</v>
      </c>
      <c r="I17" s="87">
        <v>0</v>
      </c>
      <c r="J17" s="87"/>
      <c r="K17" s="87"/>
      <c r="L17" s="87"/>
      <c r="M17" s="87"/>
      <c r="N17" s="87">
        <v>0</v>
      </c>
    </row>
    <row r="18" ht="20.1" customHeight="1" spans="1:14">
      <c r="A18" s="76">
        <v>221</v>
      </c>
      <c r="B18" s="86" t="s">
        <v>74</v>
      </c>
      <c r="C18" s="87">
        <v>31.667868</v>
      </c>
      <c r="D18" s="87">
        <v>0</v>
      </c>
      <c r="E18" s="87">
        <v>31.667868</v>
      </c>
      <c r="F18" s="87">
        <v>0</v>
      </c>
      <c r="G18" s="87">
        <v>0</v>
      </c>
      <c r="H18" s="87">
        <v>0</v>
      </c>
      <c r="I18" s="87">
        <v>0</v>
      </c>
      <c r="J18" s="87"/>
      <c r="K18" s="87"/>
      <c r="L18" s="87"/>
      <c r="M18" s="87"/>
      <c r="N18" s="87">
        <v>0</v>
      </c>
    </row>
    <row r="19" ht="20.1" customHeight="1" spans="1:14">
      <c r="A19" s="76">
        <v>22102</v>
      </c>
      <c r="B19" s="86" t="s">
        <v>75</v>
      </c>
      <c r="C19" s="87">
        <v>31.667868</v>
      </c>
      <c r="D19" s="87">
        <v>0</v>
      </c>
      <c r="E19" s="87">
        <v>31.667868</v>
      </c>
      <c r="F19" s="87">
        <v>0</v>
      </c>
      <c r="G19" s="87">
        <v>0</v>
      </c>
      <c r="H19" s="87">
        <v>0</v>
      </c>
      <c r="I19" s="87">
        <v>0</v>
      </c>
      <c r="J19" s="87"/>
      <c r="K19" s="87"/>
      <c r="L19" s="87"/>
      <c r="M19" s="87"/>
      <c r="N19" s="87">
        <v>0</v>
      </c>
    </row>
    <row r="20" ht="20.1" customHeight="1" spans="1:14">
      <c r="A20" s="76">
        <v>2210201</v>
      </c>
      <c r="B20" s="86" t="s">
        <v>76</v>
      </c>
      <c r="C20" s="87">
        <v>22.617072</v>
      </c>
      <c r="D20" s="87">
        <v>0</v>
      </c>
      <c r="E20" s="87">
        <v>22.617072</v>
      </c>
      <c r="F20" s="87">
        <v>0</v>
      </c>
      <c r="G20" s="87">
        <v>0</v>
      </c>
      <c r="H20" s="87">
        <v>0</v>
      </c>
      <c r="I20" s="87">
        <v>0</v>
      </c>
      <c r="J20" s="87"/>
      <c r="K20" s="87"/>
      <c r="L20" s="87"/>
      <c r="M20" s="87"/>
      <c r="N20" s="87">
        <v>0</v>
      </c>
    </row>
    <row r="21" ht="20.1" customHeight="1" spans="1:14">
      <c r="A21" s="76">
        <v>2210202</v>
      </c>
      <c r="B21" s="86" t="s">
        <v>77</v>
      </c>
      <c r="C21" s="87">
        <v>9.050796</v>
      </c>
      <c r="D21" s="87">
        <v>0</v>
      </c>
      <c r="E21" s="87">
        <v>9.050796</v>
      </c>
      <c r="F21" s="87">
        <v>0</v>
      </c>
      <c r="G21" s="87">
        <v>0</v>
      </c>
      <c r="H21" s="87">
        <v>0</v>
      </c>
      <c r="I21" s="87">
        <v>0</v>
      </c>
      <c r="J21" s="87"/>
      <c r="K21" s="87"/>
      <c r="L21" s="87"/>
      <c r="M21" s="87"/>
      <c r="N21" s="87">
        <v>0</v>
      </c>
    </row>
  </sheetData>
  <sheetProtection formatCells="0" formatColumns="0" formatRows="0"/>
  <mergeCells count="11">
    <mergeCell ref="A2:N2"/>
    <mergeCell ref="A3:B3"/>
    <mergeCell ref="M3:N3"/>
    <mergeCell ref="A4:B4"/>
    <mergeCell ref="I4:N4"/>
    <mergeCell ref="C4:C5"/>
    <mergeCell ref="D4:D5"/>
    <mergeCell ref="E4:E5"/>
    <mergeCell ref="F4:F5"/>
    <mergeCell ref="G4:G5"/>
    <mergeCell ref="H4:H5"/>
  </mergeCells>
  <printOptions horizontalCentered="1"/>
  <pageMargins left="0.35" right="0.35" top="0.98" bottom="0.98" header="0.51" footer="0.5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workbookViewId="0">
      <selection activeCell="A1" sqref="A1"/>
    </sheetView>
  </sheetViews>
  <sheetFormatPr defaultColWidth="9" defaultRowHeight="14.25" outlineLevelCol="4"/>
  <cols>
    <col min="1" max="1" width="17.25" style="68" customWidth="1"/>
    <col min="2" max="2" width="24.125" style="68" customWidth="1"/>
    <col min="3" max="3" width="18.375" style="68" customWidth="1"/>
    <col min="4" max="5" width="17.125" style="68" customWidth="1"/>
    <col min="6" max="16384" width="9" style="68"/>
  </cols>
  <sheetData>
    <row r="1" ht="17.25" customHeight="1" spans="1:1">
      <c r="A1" s="69" t="s">
        <v>164</v>
      </c>
    </row>
    <row r="2" ht="21" customHeight="1" spans="1:5">
      <c r="A2" s="70" t="s">
        <v>165</v>
      </c>
      <c r="B2" s="70"/>
      <c r="C2" s="70"/>
      <c r="D2" s="70"/>
      <c r="E2" s="70"/>
    </row>
    <row r="3" ht="16.5" customHeight="1" spans="1:5">
      <c r="A3" s="71" t="s">
        <v>2</v>
      </c>
      <c r="B3" s="71"/>
      <c r="C3" s="71"/>
      <c r="D3" s="71"/>
      <c r="E3" s="72" t="s">
        <v>3</v>
      </c>
    </row>
    <row r="4" ht="27" customHeight="1" spans="1:5">
      <c r="A4" s="73" t="s">
        <v>58</v>
      </c>
      <c r="B4" s="73"/>
      <c r="C4" s="74" t="s">
        <v>8</v>
      </c>
      <c r="D4" s="74" t="s">
        <v>61</v>
      </c>
      <c r="E4" s="74" t="s">
        <v>62</v>
      </c>
    </row>
    <row r="5" ht="27" customHeight="1" spans="1:5">
      <c r="A5" s="75" t="s">
        <v>59</v>
      </c>
      <c r="B5" s="75" t="s">
        <v>60</v>
      </c>
      <c r="C5" s="74"/>
      <c r="D5" s="74"/>
      <c r="E5" s="74"/>
    </row>
    <row r="6" s="67" customFormat="1" ht="20.1" customHeight="1" spans="1:5">
      <c r="A6" s="76"/>
      <c r="B6" s="77" t="s">
        <v>8</v>
      </c>
      <c r="C6" s="78">
        <v>466.270668</v>
      </c>
      <c r="D6" s="78">
        <v>370.270668</v>
      </c>
      <c r="E6" s="78">
        <v>96</v>
      </c>
    </row>
    <row r="7" ht="20.1" customHeight="1" spans="1:5">
      <c r="A7" s="76">
        <v>201</v>
      </c>
      <c r="B7" s="77" t="s">
        <v>63</v>
      </c>
      <c r="C7" s="78">
        <v>372.026256</v>
      </c>
      <c r="D7" s="78">
        <v>276.026256</v>
      </c>
      <c r="E7" s="78">
        <v>96</v>
      </c>
    </row>
    <row r="8" ht="20.1" customHeight="1" spans="1:5">
      <c r="A8" s="76">
        <v>20103</v>
      </c>
      <c r="B8" s="77" t="s">
        <v>64</v>
      </c>
      <c r="C8" s="78">
        <v>372.026256</v>
      </c>
      <c r="D8" s="78">
        <v>276.026256</v>
      </c>
      <c r="E8" s="78">
        <v>96</v>
      </c>
    </row>
    <row r="9" ht="20.1" customHeight="1" spans="1:5">
      <c r="A9" s="76">
        <v>2010301</v>
      </c>
      <c r="B9" s="77" t="s">
        <v>65</v>
      </c>
      <c r="C9" s="78">
        <v>372.026256</v>
      </c>
      <c r="D9" s="78">
        <v>276.026256</v>
      </c>
      <c r="E9" s="78">
        <v>96</v>
      </c>
    </row>
    <row r="10" ht="20.1" customHeight="1" spans="1:5">
      <c r="A10" s="76">
        <v>208</v>
      </c>
      <c r="B10" s="77" t="s">
        <v>66</v>
      </c>
      <c r="C10" s="78">
        <v>45.234144</v>
      </c>
      <c r="D10" s="78">
        <v>45.234144</v>
      </c>
      <c r="E10" s="78">
        <v>0</v>
      </c>
    </row>
    <row r="11" ht="20.1" customHeight="1" spans="1:5">
      <c r="A11" s="76">
        <v>20805</v>
      </c>
      <c r="B11" s="77" t="s">
        <v>67</v>
      </c>
      <c r="C11" s="78">
        <v>45.234144</v>
      </c>
      <c r="D11" s="78">
        <v>45.234144</v>
      </c>
      <c r="E11" s="78">
        <v>0</v>
      </c>
    </row>
    <row r="12" ht="20.1" customHeight="1" spans="1:5">
      <c r="A12" s="76">
        <v>2080505</v>
      </c>
      <c r="B12" s="77" t="s">
        <v>69</v>
      </c>
      <c r="C12" s="78">
        <v>30.156096</v>
      </c>
      <c r="D12" s="78">
        <v>30.156096</v>
      </c>
      <c r="E12" s="78">
        <v>0</v>
      </c>
    </row>
    <row r="13" ht="20.1" customHeight="1" spans="1:5">
      <c r="A13" s="76">
        <v>2080506</v>
      </c>
      <c r="B13" s="77" t="s">
        <v>68</v>
      </c>
      <c r="C13" s="78">
        <v>15.078048</v>
      </c>
      <c r="D13" s="78">
        <v>15.078048</v>
      </c>
      <c r="E13" s="78">
        <v>0</v>
      </c>
    </row>
    <row r="14" ht="20.1" customHeight="1" spans="1:5">
      <c r="A14" s="76">
        <v>210</v>
      </c>
      <c r="B14" s="77" t="s">
        <v>70</v>
      </c>
      <c r="C14" s="78">
        <v>17.3424</v>
      </c>
      <c r="D14" s="78">
        <v>17.3424</v>
      </c>
      <c r="E14" s="78">
        <v>0</v>
      </c>
    </row>
    <row r="15" ht="20.1" customHeight="1" spans="1:5">
      <c r="A15" s="76">
        <v>21011</v>
      </c>
      <c r="B15" s="77" t="s">
        <v>71</v>
      </c>
      <c r="C15" s="78">
        <v>17.3424</v>
      </c>
      <c r="D15" s="78">
        <v>17.3424</v>
      </c>
      <c r="E15" s="78">
        <v>0</v>
      </c>
    </row>
    <row r="16" ht="20.1" customHeight="1" spans="1:5">
      <c r="A16" s="76">
        <v>2101101</v>
      </c>
      <c r="B16" s="77" t="s">
        <v>72</v>
      </c>
      <c r="C16" s="78">
        <v>11.308536</v>
      </c>
      <c r="D16" s="78">
        <v>11.308536</v>
      </c>
      <c r="E16" s="78">
        <v>0</v>
      </c>
    </row>
    <row r="17" ht="20.1" customHeight="1" spans="1:5">
      <c r="A17" s="76">
        <v>2101103</v>
      </c>
      <c r="B17" s="77" t="s">
        <v>73</v>
      </c>
      <c r="C17" s="78">
        <v>6.033864</v>
      </c>
      <c r="D17" s="78">
        <v>6.033864</v>
      </c>
      <c r="E17" s="78">
        <v>0</v>
      </c>
    </row>
    <row r="18" ht="20.1" customHeight="1" spans="1:5">
      <c r="A18" s="76">
        <v>221</v>
      </c>
      <c r="B18" s="77" t="s">
        <v>74</v>
      </c>
      <c r="C18" s="78">
        <v>31.667868</v>
      </c>
      <c r="D18" s="78">
        <v>31.667868</v>
      </c>
      <c r="E18" s="78">
        <v>0</v>
      </c>
    </row>
    <row r="19" ht="20.1" customHeight="1" spans="1:5">
      <c r="A19" s="76">
        <v>22102</v>
      </c>
      <c r="B19" s="77" t="s">
        <v>75</v>
      </c>
      <c r="C19" s="78">
        <v>31.667868</v>
      </c>
      <c r="D19" s="78">
        <v>31.667868</v>
      </c>
      <c r="E19" s="78">
        <v>0</v>
      </c>
    </row>
    <row r="20" ht="20.1" customHeight="1" spans="1:5">
      <c r="A20" s="76">
        <v>2210202</v>
      </c>
      <c r="B20" s="77" t="s">
        <v>77</v>
      </c>
      <c r="C20" s="78">
        <v>9.050796</v>
      </c>
      <c r="D20" s="78">
        <v>9.050796</v>
      </c>
      <c r="E20" s="78">
        <v>0</v>
      </c>
    </row>
    <row r="21" ht="20.1" customHeight="1" spans="1:5">
      <c r="A21" s="76">
        <v>2210201</v>
      </c>
      <c r="B21" s="77" t="s">
        <v>76</v>
      </c>
      <c r="C21" s="78">
        <v>22.617072</v>
      </c>
      <c r="D21" s="78">
        <v>22.617072</v>
      </c>
      <c r="E21" s="78">
        <v>0</v>
      </c>
    </row>
  </sheetData>
  <sheetProtection formatCells="0" formatColumns="0" formatRows="0"/>
  <mergeCells count="5">
    <mergeCell ref="A2:E2"/>
    <mergeCell ref="A4:B4"/>
    <mergeCell ref="C4:C5"/>
    <mergeCell ref="D4:D5"/>
    <mergeCell ref="E4:E5"/>
  </mergeCells>
  <printOptions horizontalCentered="1"/>
  <pageMargins left="0.6" right="0.2" top="0.98" bottom="0.98" header="0.51" footer="0.51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9"/>
  <sheetViews>
    <sheetView showGridLines="0" workbookViewId="0">
      <selection activeCell="A1" sqref="A1"/>
    </sheetView>
  </sheetViews>
  <sheetFormatPr defaultColWidth="6" defaultRowHeight="18" customHeight="1"/>
  <cols>
    <col min="1" max="1" width="8.875" style="43" customWidth="1"/>
    <col min="2" max="2" width="17.5" style="44" customWidth="1"/>
    <col min="3" max="3" width="9" style="45" customWidth="1"/>
    <col min="4" max="4" width="8.25" style="45" customWidth="1"/>
    <col min="5" max="5" width="8.125" style="45" customWidth="1"/>
    <col min="6" max="6" width="7" style="42" customWidth="1"/>
    <col min="7" max="7" width="7.5" style="42" customWidth="1"/>
    <col min="8" max="8" width="7" style="42" customWidth="1"/>
    <col min="9" max="10" width="7.125" style="42" customWidth="1"/>
    <col min="11" max="11" width="7.375" style="42" customWidth="1"/>
    <col min="12" max="12" width="6.5" style="42" customWidth="1"/>
    <col min="13" max="13" width="8.125" style="42" customWidth="1"/>
    <col min="14" max="14" width="6.5" style="42" customWidth="1"/>
    <col min="15" max="20" width="6.125" style="42" customWidth="1"/>
    <col min="21" max="16384" width="6" style="42"/>
  </cols>
  <sheetData>
    <row r="1" customHeight="1" spans="1:255">
      <c r="A1" s="46" t="s">
        <v>166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="40" customFormat="1" ht="30" customHeight="1" spans="1:255">
      <c r="A2" s="47"/>
      <c r="B2" s="48" t="s">
        <v>167</v>
      </c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</row>
    <row r="3" s="41" customFormat="1" customHeight="1" spans="2:20">
      <c r="B3" s="51" t="s">
        <v>168</v>
      </c>
      <c r="C3" s="52"/>
      <c r="D3" s="52"/>
      <c r="E3" s="53"/>
      <c r="N3" s="62"/>
      <c r="O3" s="62"/>
      <c r="P3" s="62"/>
      <c r="Q3" s="62"/>
      <c r="R3" s="62"/>
      <c r="S3" s="62"/>
      <c r="T3" s="66" t="s">
        <v>3</v>
      </c>
    </row>
    <row r="4" s="41" customFormat="1" ht="34.5" customHeight="1" spans="1:20">
      <c r="A4" s="54" t="s">
        <v>169</v>
      </c>
      <c r="B4" s="54" t="s">
        <v>170</v>
      </c>
      <c r="C4" s="54" t="s">
        <v>8</v>
      </c>
      <c r="D4" s="55" t="s">
        <v>171</v>
      </c>
      <c r="E4" s="55"/>
      <c r="F4" s="55"/>
      <c r="G4" s="55"/>
      <c r="H4" s="55"/>
      <c r="I4" s="55"/>
      <c r="J4" s="54" t="s">
        <v>172</v>
      </c>
      <c r="K4" s="54" t="s">
        <v>173</v>
      </c>
      <c r="L4" s="54" t="s">
        <v>174</v>
      </c>
      <c r="M4" s="54" t="s">
        <v>175</v>
      </c>
      <c r="N4" s="54" t="s">
        <v>176</v>
      </c>
      <c r="O4" s="55" t="s">
        <v>177</v>
      </c>
      <c r="P4" s="55"/>
      <c r="Q4" s="55"/>
      <c r="R4" s="55"/>
      <c r="S4" s="55"/>
      <c r="T4" s="55"/>
    </row>
    <row r="5" s="41" customFormat="1" ht="51.75" customHeight="1" spans="1:20">
      <c r="A5" s="54"/>
      <c r="B5" s="54"/>
      <c r="C5" s="54"/>
      <c r="D5" s="54" t="s">
        <v>158</v>
      </c>
      <c r="E5" s="54" t="s">
        <v>178</v>
      </c>
      <c r="F5" s="56" t="s">
        <v>179</v>
      </c>
      <c r="G5" s="56" t="s">
        <v>180</v>
      </c>
      <c r="H5" s="56" t="s">
        <v>181</v>
      </c>
      <c r="I5" s="54" t="s">
        <v>182</v>
      </c>
      <c r="J5" s="54"/>
      <c r="K5" s="54"/>
      <c r="L5" s="54"/>
      <c r="M5" s="54"/>
      <c r="N5" s="54"/>
      <c r="O5" s="63" t="s">
        <v>183</v>
      </c>
      <c r="P5" s="63" t="s">
        <v>184</v>
      </c>
      <c r="Q5" s="63" t="s">
        <v>185</v>
      </c>
      <c r="R5" s="63" t="s">
        <v>186</v>
      </c>
      <c r="S5" s="63" t="s">
        <v>187</v>
      </c>
      <c r="T5" s="63" t="s">
        <v>188</v>
      </c>
    </row>
    <row r="6" customHeight="1" spans="1:255">
      <c r="A6" s="57" t="s">
        <v>189</v>
      </c>
      <c r="B6" s="57" t="s">
        <v>189</v>
      </c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57">
        <v>6</v>
      </c>
      <c r="I6" s="57">
        <v>7</v>
      </c>
      <c r="J6" s="57">
        <v>8</v>
      </c>
      <c r="K6" s="57">
        <v>9</v>
      </c>
      <c r="L6" s="57">
        <v>10</v>
      </c>
      <c r="M6" s="57">
        <v>11</v>
      </c>
      <c r="N6" s="57">
        <v>12</v>
      </c>
      <c r="O6" s="57">
        <v>13</v>
      </c>
      <c r="P6" s="57">
        <v>14</v>
      </c>
      <c r="Q6" s="57">
        <v>15</v>
      </c>
      <c r="R6" s="57">
        <v>16</v>
      </c>
      <c r="S6" s="57">
        <v>17</v>
      </c>
      <c r="T6" s="57">
        <v>18</v>
      </c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42" customFormat="1" customHeight="1" spans="1:255">
      <c r="A7" s="58"/>
      <c r="B7" s="58"/>
      <c r="C7" s="59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4"/>
      <c r="P7" s="64"/>
      <c r="Q7" s="64"/>
      <c r="R7" s="64"/>
      <c r="S7" s="64"/>
      <c r="T7" s="64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</row>
    <row r="8" ht="21" customHeight="1" spans="1:255">
      <c r="A8"/>
      <c r="B8" s="61"/>
      <c r="C8"/>
      <c r="D8"/>
      <c r="E8"/>
      <c r="F8" s="61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ht="21" customHeight="1" spans="1:255">
      <c r="A9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</sheetData>
  <sheetProtection formatCells="0" formatColumns="0" formatRows="0"/>
  <mergeCells count="8">
    <mergeCell ref="A4:A5"/>
    <mergeCell ref="B4:B5"/>
    <mergeCell ref="C4:C5"/>
    <mergeCell ref="J4:J5"/>
    <mergeCell ref="K4:K5"/>
    <mergeCell ref="L4:L5"/>
    <mergeCell ref="M4:M5"/>
    <mergeCell ref="N4:N5"/>
  </mergeCells>
  <printOptions horizontalCentered="1"/>
  <pageMargins left="0.59" right="0.59" top="0.59" bottom="0.59" header="0.31" footer="0.31"/>
  <pageSetup paperSize="9" scale="89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表一、财政拨款收支总表</vt:lpstr>
      <vt:lpstr>表二、一般公共预算支出预算表</vt:lpstr>
      <vt:lpstr>表三、一般公共预算基本支出预算表</vt:lpstr>
      <vt:lpstr>表四、政府性基金预算支出预算表</vt:lpstr>
      <vt:lpstr>表五、国有资本经营预算支出预算表</vt:lpstr>
      <vt:lpstr>表六、部门收支预算总表</vt:lpstr>
      <vt:lpstr>表七、部门收入预算表</vt:lpstr>
      <vt:lpstr>表八、部门支出预算表</vt:lpstr>
      <vt:lpstr>表九、政府采购表</vt:lpstr>
      <vt:lpstr>表十、政府购买服务表</vt:lpstr>
      <vt:lpstr>表十一、三公经费表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贾成亮</dc:creator>
  <cp:lastModifiedBy>赵跃</cp:lastModifiedBy>
  <cp:revision>1</cp:revision>
  <dcterms:created xsi:type="dcterms:W3CDTF">2014-12-08T10:49:00Z</dcterms:created>
  <cp:lastPrinted>2019-01-18T07:40:00Z</cp:lastPrinted>
  <dcterms:modified xsi:type="dcterms:W3CDTF">2021-09-29T03:16:58Z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EDOID">
    <vt:i4>7274638</vt:i4>
  </property>
  <property fmtid="{D5CDD505-2E9C-101B-9397-08002B2CF9AE}" pid="4" name="ICV">
    <vt:lpwstr>62BB3C6AA90E43709D27958D7552AF2A</vt:lpwstr>
  </property>
</Properties>
</file>