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<sst xmlns="http://schemas.openxmlformats.org/spreadsheetml/2006/main" count="40" uniqueCount="26">
  <si>
    <t>2020年12月份下楼镇光伏公益岗       工资匹配表</t>
  </si>
  <si>
    <t>乡镇</t>
  </si>
  <si>
    <t>村</t>
  </si>
  <si>
    <t>公益岗位数</t>
  </si>
  <si>
    <t>各村匹配资金
（元）</t>
  </si>
  <si>
    <t>下楼镇</t>
  </si>
  <si>
    <t>蔡塘村</t>
  </si>
  <si>
    <t>东高村</t>
  </si>
  <si>
    <t>高王村</t>
  </si>
  <si>
    <t>古城村</t>
  </si>
  <si>
    <t>花楼村</t>
  </si>
  <si>
    <t>火庙村</t>
  </si>
  <si>
    <t xml:space="preserve"> 堎堌村</t>
  </si>
  <si>
    <t xml:space="preserve"> 刘庵村</t>
  </si>
  <si>
    <t xml:space="preserve"> 龙山村</t>
  </si>
  <si>
    <t xml:space="preserve"> 洛涧村</t>
  </si>
  <si>
    <t xml:space="preserve"> 田口村</t>
  </si>
  <si>
    <t xml:space="preserve"> 王集村</t>
  </si>
  <si>
    <t xml:space="preserve"> 吴楼村</t>
  </si>
  <si>
    <t xml:space="preserve"> 小圩村</t>
  </si>
  <si>
    <t xml:space="preserve"> 谢楼村</t>
  </si>
  <si>
    <t>合计</t>
  </si>
  <si>
    <t>填表人：</t>
  </si>
  <si>
    <t>工作站长：</t>
  </si>
  <si>
    <t>分管领导：</t>
  </si>
  <si>
    <t>财政所所长：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</si>
</sst>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tabSelected="1" workbookViewId="0">
      <selection activeCell="F28" sqref="F28"/>
    </sheetView>
  </sheetViews>
  <sheetFormatPr defaultColWidth="9" defaultRowHeight="13.5" outlineLevelCol="3"/>
  <cols>
    <col min="1" max="2" width="15.375" style="5" customWidth="1"/>
    <col min="3" max="3" width="17.875" style="5" customWidth="1"/>
    <col min="4" max="4" width="31.5" customWidth="1"/>
  </cols>
  <sheetData>
    <row r="1" ht="87" customHeight="1" spans="1:4">
      <c r="A1" s="6" t="s">
        <v>0</v>
      </c>
      <c r="B1" s="6"/>
      <c r="C1" s="6"/>
      <c r="D1" s="6"/>
    </row>
    <row r="2" s="1" customFormat="1" ht="63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ht="24" customHeight="1" spans="1:4">
      <c r="A3" s="8" t="s">
        <v>5</v>
      </c>
      <c r="B3" s="9" t="s">
        <v>6</v>
      </c>
      <c r="C3" s="9">
        <v>32</v>
      </c>
      <c r="D3" s="10">
        <f>C3*468</f>
        <v>14976</v>
      </c>
    </row>
    <row r="4" ht="24" customHeight="1" spans="1:4">
      <c r="A4" s="8" t="s">
        <v>5</v>
      </c>
      <c r="B4" s="9" t="s">
        <v>7</v>
      </c>
      <c r="C4" s="9">
        <v>29</v>
      </c>
      <c r="D4" s="10">
        <f t="shared" ref="D4:D17" si="0">C4*468</f>
        <v>13572</v>
      </c>
    </row>
    <row r="5" ht="24" customHeight="1" spans="1:4">
      <c r="A5" s="8" t="s">
        <v>5</v>
      </c>
      <c r="B5" s="9" t="s">
        <v>8</v>
      </c>
      <c r="C5" s="9">
        <v>21</v>
      </c>
      <c r="D5" s="10">
        <v>10183.6</v>
      </c>
    </row>
    <row r="6" ht="24" customHeight="1" spans="1:4">
      <c r="A6" s="8" t="s">
        <v>5</v>
      </c>
      <c r="B6" s="9" t="s">
        <v>9</v>
      </c>
      <c r="C6" s="9">
        <v>34</v>
      </c>
      <c r="D6" s="10">
        <f t="shared" si="0"/>
        <v>15912</v>
      </c>
    </row>
    <row r="7" ht="24" customHeight="1" spans="1:4">
      <c r="A7" s="8" t="s">
        <v>5</v>
      </c>
      <c r="B7" s="9" t="s">
        <v>10</v>
      </c>
      <c r="C7" s="9">
        <v>23</v>
      </c>
      <c r="D7" s="10">
        <f t="shared" si="0"/>
        <v>10764</v>
      </c>
    </row>
    <row r="8" ht="24" customHeight="1" spans="1:4">
      <c r="A8" s="8" t="s">
        <v>5</v>
      </c>
      <c r="B8" s="9" t="s">
        <v>11</v>
      </c>
      <c r="C8" s="9">
        <v>40</v>
      </c>
      <c r="D8" s="10">
        <f t="shared" si="0"/>
        <v>18720</v>
      </c>
    </row>
    <row r="9" ht="24" customHeight="1" spans="1:4">
      <c r="A9" s="8" t="s">
        <v>5</v>
      </c>
      <c r="B9" s="9" t="s">
        <v>12</v>
      </c>
      <c r="C9" s="9">
        <v>28</v>
      </c>
      <c r="D9" s="10">
        <f t="shared" si="0"/>
        <v>13104</v>
      </c>
    </row>
    <row r="10" ht="24" customHeight="1" spans="1:4">
      <c r="A10" s="8" t="s">
        <v>5</v>
      </c>
      <c r="B10" s="9" t="s">
        <v>13</v>
      </c>
      <c r="C10" s="9">
        <v>42</v>
      </c>
      <c r="D10" s="10">
        <f t="shared" si="0"/>
        <v>19656</v>
      </c>
    </row>
    <row r="11" s="2" customFormat="1" ht="24" customHeight="1" spans="1:4">
      <c r="A11" s="8" t="s">
        <v>5</v>
      </c>
      <c r="B11" s="9" t="s">
        <v>14</v>
      </c>
      <c r="C11" s="9">
        <v>35</v>
      </c>
      <c r="D11" s="10">
        <f t="shared" si="0"/>
        <v>16380</v>
      </c>
    </row>
    <row r="12" ht="24" customHeight="1" spans="1:4">
      <c r="A12" s="11" t="s">
        <v>5</v>
      </c>
      <c r="B12" s="9" t="s">
        <v>15</v>
      </c>
      <c r="C12" s="9">
        <v>37</v>
      </c>
      <c r="D12" s="10">
        <f t="shared" si="0"/>
        <v>17316</v>
      </c>
    </row>
    <row r="13" ht="24" customHeight="1" spans="1:4">
      <c r="A13" s="10" t="s">
        <v>5</v>
      </c>
      <c r="B13" s="9" t="s">
        <v>16</v>
      </c>
      <c r="C13" s="9">
        <v>26</v>
      </c>
      <c r="D13" s="10">
        <f t="shared" si="0"/>
        <v>12168</v>
      </c>
    </row>
    <row r="14" ht="24" customHeight="1" spans="1:4">
      <c r="A14" s="10" t="s">
        <v>5</v>
      </c>
      <c r="B14" s="9" t="s">
        <v>17</v>
      </c>
      <c r="C14" s="9">
        <v>30</v>
      </c>
      <c r="D14" s="10">
        <f t="shared" si="0"/>
        <v>14040</v>
      </c>
    </row>
    <row r="15" ht="24" customHeight="1" spans="1:4">
      <c r="A15" s="10" t="s">
        <v>5</v>
      </c>
      <c r="B15" s="9" t="s">
        <v>18</v>
      </c>
      <c r="C15" s="9">
        <v>29</v>
      </c>
      <c r="D15" s="10">
        <f t="shared" si="0"/>
        <v>13572</v>
      </c>
    </row>
    <row r="16" ht="24" customHeight="1" spans="1:4">
      <c r="A16" s="10" t="s">
        <v>5</v>
      </c>
      <c r="B16" s="9" t="s">
        <v>19</v>
      </c>
      <c r="C16" s="9">
        <v>34</v>
      </c>
      <c r="D16" s="10">
        <f t="shared" si="0"/>
        <v>15912</v>
      </c>
    </row>
    <row r="17" ht="24" customHeight="1" spans="1:4">
      <c r="A17" s="12" t="s">
        <v>5</v>
      </c>
      <c r="B17" s="13" t="s">
        <v>20</v>
      </c>
      <c r="C17" s="13">
        <v>47</v>
      </c>
      <c r="D17" s="12">
        <f t="shared" si="0"/>
        <v>21996</v>
      </c>
    </row>
    <row r="18" s="3" customFormat="1" ht="63" customHeight="1" spans="1:4">
      <c r="A18" s="14" t="s">
        <v>21</v>
      </c>
      <c r="B18" s="15"/>
      <c r="C18" s="15">
        <f>SUM(C3:C17)</f>
        <v>487</v>
      </c>
      <c r="D18" s="16">
        <f>SUM(D3:D17)</f>
        <v>228271.6</v>
      </c>
    </row>
    <row r="19" s="4" customFormat="1" ht="29" customHeight="1" spans="1:4">
      <c r="A19" t="s">
        <v>22</v>
      </c>
      <c r="B19"/>
      <c r="C19" t="s">
        <v>23</v>
      </c>
      <c r="D19"/>
    </row>
    <row r="20" s="4" customFormat="1" ht="29" customHeight="1" spans="1:4">
      <c r="A20" t="s">
        <v>24</v>
      </c>
      <c r="B20"/>
      <c r="C20" t="s">
        <v>25</v>
      </c>
      <c r="D20"/>
    </row>
  </sheetData>
  <mergeCells count="1">
    <mergeCell ref="A1:D1"/>
  </mergeCells>
  <pageMargins left="1.10208333333333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汤雨鑫</cp:lastModifiedBy>
  <dcterms:created xsi:type="dcterms:W3CDTF">2020-11-23T08:15:00Z</dcterms:created>
  <dcterms:modified xsi:type="dcterms:W3CDTF">2021-01-29T01:48:54Z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